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UPUESTOS\Documents\Documents\Documents\PLANEACIÓN, PROGRAMACIÓN Y EVALUACIÓN\POA,PTA Y PIID\PRESUPUESTO BASADO EN RESULTADOS\PP 2018\"/>
    </mc:Choice>
  </mc:AlternateContent>
  <bookViews>
    <workbookView xWindow="0" yWindow="0" windowWidth="19200" windowHeight="11490" activeTab="6"/>
  </bookViews>
  <sheets>
    <sheet name="Programación Anual 2018" sheetId="1" r:id="rId1"/>
    <sheet name="Hoja1" sheetId="9" r:id="rId2"/>
    <sheet name="Hoja2" sheetId="10" r:id="rId3"/>
    <sheet name="ENERO" sheetId="11" r:id="rId4"/>
    <sheet name="FEBRERO" sheetId="12" r:id="rId5"/>
    <sheet name="MARZO" sheetId="13" r:id="rId6"/>
    <sheet name="ABRIL" sheetId="14" r:id="rId7"/>
    <sheet name="INSTRUCTIVO DE PROGRAMACIÓN" sheetId="8" r:id="rId8"/>
  </sheets>
  <definedNames>
    <definedName name="_xlnm.Print_Area" localSheetId="0">'Programación Anual 2018'!$A$1:$S$73</definedName>
    <definedName name="_xlnm.Print_Titles" localSheetId="6">ABRIL!$5:$6</definedName>
    <definedName name="_xlnm.Print_Titles" localSheetId="1">Hoja1!$5:$10</definedName>
    <definedName name="_xlnm.Print_Titles" localSheetId="2">Hoja2!$11:$12</definedName>
    <definedName name="_xlnm.Print_Titles" localSheetId="0">'Programación Anual 2018'!$1:$13</definedName>
  </definedNames>
  <calcPr calcId="162913"/>
</workbook>
</file>

<file path=xl/calcChain.xml><?xml version="1.0" encoding="utf-8"?>
<calcChain xmlns="http://schemas.openxmlformats.org/spreadsheetml/2006/main">
  <c r="G54" i="13" l="1"/>
  <c r="G36" i="13"/>
  <c r="H15" i="12"/>
  <c r="G15" i="12"/>
  <c r="G21" i="10" l="1"/>
  <c r="F21" i="10"/>
  <c r="M49" i="1" l="1"/>
  <c r="R61" i="1" l="1"/>
  <c r="N61" i="1"/>
  <c r="H61" i="1"/>
  <c r="Q58" i="1"/>
  <c r="R57" i="1"/>
  <c r="R58" i="1" s="1"/>
  <c r="R56" i="1"/>
  <c r="Q55" i="1"/>
  <c r="R54" i="1"/>
  <c r="R55" i="1" s="1"/>
  <c r="R51" i="1"/>
  <c r="R52" i="1" s="1"/>
  <c r="Q49" i="1"/>
  <c r="P49" i="1"/>
  <c r="O49" i="1"/>
  <c r="N49" i="1"/>
  <c r="L49" i="1"/>
  <c r="K49" i="1"/>
  <c r="J49" i="1"/>
  <c r="I49" i="1"/>
  <c r="H49" i="1"/>
  <c r="G49" i="1"/>
  <c r="F49" i="1"/>
  <c r="R48" i="1"/>
  <c r="R47" i="1"/>
  <c r="R49" i="1" s="1"/>
  <c r="Q46" i="1"/>
  <c r="H46" i="1"/>
  <c r="R44" i="1"/>
  <c r="R46" i="1" s="1"/>
  <c r="Q43" i="1"/>
  <c r="R42" i="1"/>
  <c r="R41" i="1"/>
  <c r="R43" i="1" s="1"/>
  <c r="Q40" i="1"/>
  <c r="R39" i="1"/>
  <c r="R38" i="1"/>
  <c r="R40" i="1" s="1"/>
  <c r="Q37" i="1"/>
  <c r="R36" i="1"/>
  <c r="R35" i="1"/>
  <c r="R37" i="1" s="1"/>
  <c r="Q34" i="1"/>
  <c r="R33" i="1"/>
  <c r="R32" i="1"/>
  <c r="R34" i="1" s="1"/>
  <c r="Q31" i="1"/>
  <c r="R30" i="1"/>
  <c r="R29" i="1"/>
  <c r="R31" i="1" s="1"/>
  <c r="R27" i="1"/>
  <c r="Q25" i="1"/>
  <c r="R24" i="1"/>
  <c r="R25" i="1" s="1"/>
  <c r="R23" i="1"/>
  <c r="N22" i="1"/>
  <c r="G22" i="1"/>
  <c r="R21" i="1"/>
  <c r="R20" i="1"/>
  <c r="R22" i="1" s="1"/>
  <c r="Q19" i="1"/>
  <c r="M19" i="1"/>
  <c r="R18" i="1"/>
  <c r="R19" i="1" s="1"/>
  <c r="Q16" i="1"/>
  <c r="R15" i="1"/>
  <c r="R14" i="1"/>
  <c r="R16" i="1" s="1"/>
</calcChain>
</file>

<file path=xl/comments1.xml><?xml version="1.0" encoding="utf-8"?>
<comments xmlns="http://schemas.openxmlformats.org/spreadsheetml/2006/main">
  <authors>
    <author>Leonel Perez</author>
  </authors>
  <commentList>
    <comment ref="C13" authorId="0" shapeId="0">
      <text>
        <r>
          <rPr>
            <b/>
            <sz val="9"/>
            <color indexed="81"/>
            <rFont val="Tahoma"/>
            <family val="2"/>
          </rPr>
          <t>Anotar la Clave de Unidad Presupuestal de conformidad con el SISPRE</t>
        </r>
      </text>
    </comment>
    <comment ref="Q13" authorId="0" shapeId="0">
      <text>
        <r>
          <rPr>
            <b/>
            <sz val="9"/>
            <color indexed="81"/>
            <rFont val="Tahoma"/>
            <family val="2"/>
          </rPr>
          <t>Nota: Solo se puede programar actividad en las celdas que estan marcadas de esta manera</t>
        </r>
      </text>
    </comment>
    <comment ref="Q14" authorId="0" shapeId="0">
      <text>
        <r>
          <rPr>
            <b/>
            <sz val="9"/>
            <color indexed="81"/>
            <rFont val="Tahoma"/>
            <family val="2"/>
          </rPr>
          <t>Nota: Cuando la celda este coloreada de amarillo, quiere decir que cuando se haga el reporte de avance mensual se debe de poner el valor exactamente igual al que se programo.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<sst xmlns="http://schemas.openxmlformats.org/spreadsheetml/2006/main" count="1470" uniqueCount="142">
  <si>
    <t>Presupuesto Basado en Resultados - Sistema de Evaluación del Desempeño</t>
  </si>
  <si>
    <t>Dependencia o entidad</t>
  </si>
  <si>
    <t>Ejercicio Fiscal</t>
  </si>
  <si>
    <t>Tipo del programa:</t>
  </si>
  <si>
    <t>Programa Presupuestario</t>
  </si>
  <si>
    <t>Beneficiario:</t>
  </si>
  <si>
    <t>Presupuesto Autorizado</t>
  </si>
  <si>
    <t>Nivel</t>
  </si>
  <si>
    <t>Nombre del indicador</t>
  </si>
  <si>
    <t>U.P.</t>
  </si>
  <si>
    <t>Unidad de Medida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</si>
  <si>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</si>
  <si>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</si>
  <si>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</si>
  <si>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</si>
  <si>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</si>
  <si>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</si>
  <si>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</si>
  <si>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</si>
  <si>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</si>
  <si>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</si>
  <si>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</si>
  <si>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</si>
  <si>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</si>
  <si>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Acumulado</t>
  </si>
  <si>
    <t>N</t>
  </si>
  <si>
    <t>F</t>
  </si>
  <si>
    <t>D</t>
  </si>
  <si>
    <t>R</t>
  </si>
  <si>
    <t>Porcentaje</t>
  </si>
  <si>
    <t>P</t>
  </si>
  <si>
    <t>C1</t>
  </si>
  <si>
    <t>C2</t>
  </si>
  <si>
    <t>A1C1</t>
  </si>
  <si>
    <t>A1C2</t>
  </si>
  <si>
    <t>A2C2</t>
  </si>
  <si>
    <t>Nombre, cargo y firma del Responsable del Seguimiento de los Indicadores</t>
  </si>
  <si>
    <t>Secretaría de Educación de Veracruz</t>
  </si>
  <si>
    <t>Nombre, cargo y firma del Titular que reporta la información</t>
  </si>
  <si>
    <r>
      <rPr>
        <b/>
        <sz val="10"/>
        <color rgb="FFFFFFFF"/>
        <rFont val="Arial"/>
        <family val="2"/>
      </rPr>
      <t>Responsables</t>
    </r>
    <r>
      <rPr>
        <b/>
        <sz val="10"/>
        <color rgb="FFFFFFFF"/>
        <rFont val="Arial"/>
        <family val="2"/>
      </rPr>
      <t xml:space="preserve"> </t>
    </r>
    <r>
      <rPr>
        <b/>
        <sz val="10"/>
        <color rgb="FFFFFFFF"/>
        <rFont val="Arial"/>
        <family val="2"/>
      </rPr>
      <t>de</t>
    </r>
    <r>
      <rPr>
        <b/>
        <sz val="10"/>
        <color rgb="FFFFFFFF"/>
        <rFont val="Arial"/>
        <family val="2"/>
      </rPr>
      <t xml:space="preserve"> </t>
    </r>
    <r>
      <rPr>
        <b/>
        <sz val="10"/>
        <color rgb="FFFFFFFF"/>
        <rFont val="Arial"/>
        <family val="2"/>
      </rPr>
      <t>la</t>
    </r>
    <r>
      <rPr>
        <b/>
        <sz val="10"/>
        <color rgb="FFFFFFFF"/>
        <rFont val="Arial"/>
        <family val="2"/>
      </rPr>
      <t xml:space="preserve"> </t>
    </r>
    <r>
      <rPr>
        <b/>
        <sz val="10"/>
        <color rgb="FFFFFFFF"/>
        <rFont val="Arial"/>
        <family val="2"/>
      </rPr>
      <t>información</t>
    </r>
  </si>
  <si>
    <t>A2C1</t>
  </si>
  <si>
    <t>A3C1</t>
  </si>
  <si>
    <t>Alumnos</t>
  </si>
  <si>
    <t>Sumatoria</t>
  </si>
  <si>
    <t>A.D.E.027.B
Educación Superior Tecnológica</t>
  </si>
  <si>
    <t>Índice de variación proporcional de egresados incorporados al sector laboral.</t>
  </si>
  <si>
    <t>Proporción de eficiencia terminal en Educación Superior Tecnológica de Veracruz</t>
  </si>
  <si>
    <t>Proporción de cobertura en educación superior.</t>
  </si>
  <si>
    <t>Proporción de impartición de programas de estudios con calidad</t>
  </si>
  <si>
    <t>Programas</t>
  </si>
  <si>
    <t>Índice de variación proporcional de la matricula escolar</t>
  </si>
  <si>
    <t>Proporción de docentes con reconocimiento de perfil deseable</t>
  </si>
  <si>
    <t>Docentes</t>
  </si>
  <si>
    <t>Proporción de docentes en líneas innovadoras de investigación aplicada y desarrollo tecnológico</t>
  </si>
  <si>
    <t>Proporción de docentes incorporados en el Sistema Nacional de Investigadores</t>
  </si>
  <si>
    <t>A4C1</t>
  </si>
  <si>
    <t>Proporción de cuerpos académicos consolidados</t>
  </si>
  <si>
    <t>Cuerpos académicos</t>
  </si>
  <si>
    <t>A5C1</t>
  </si>
  <si>
    <t>Proporción de programas de estudio acreditados por organismos reconocidos</t>
  </si>
  <si>
    <t>Programas de estudio</t>
  </si>
  <si>
    <t>A6C1</t>
  </si>
  <si>
    <t>Proporción de movilidad académica de alumnos y docentes</t>
  </si>
  <si>
    <t>Alumnos y docentes</t>
  </si>
  <si>
    <t>Proporción de campañas de difusión realizadas</t>
  </si>
  <si>
    <t>Campañas de difusión</t>
  </si>
  <si>
    <t>Índice de variación proporcional de alumnos de nuevo ingreso</t>
  </si>
  <si>
    <t>A3C2</t>
  </si>
  <si>
    <t>Índice de variación proporcional en alumnos de reingreso</t>
  </si>
  <si>
    <t>A4C2</t>
  </si>
  <si>
    <t>Proporción de alumnos titulados</t>
  </si>
  <si>
    <t>A5C2</t>
  </si>
  <si>
    <t>Proporción de satisfacción en educación superior tecnológica de Veracruz</t>
  </si>
  <si>
    <t>Nombre</t>
  </si>
  <si>
    <t>Director de Planeación ó Equivalente</t>
  </si>
  <si>
    <t>Director General o Rector</t>
  </si>
  <si>
    <t xml:space="preserve"> </t>
  </si>
  <si>
    <t>NOTA: Solo se puede calendarizar única y exclusivamente en las celdas marcadas con una X</t>
  </si>
  <si>
    <t>Reto del PVD 2016 - 2018:</t>
  </si>
  <si>
    <t>Compromiso del PVD 2016 - 2018:</t>
  </si>
  <si>
    <t>Asumir la educación y el mejoramiento de su calidad como verdadera prioridad del gobierno y como efectiva política de Estado.</t>
  </si>
  <si>
    <t>Una política de Estado con el compromiso de los tres niveles de gobierno, los poderes de la unión y estatales, los trabajadores, las instituciones de educación superior, los empresarios, los especialistas e investigadores, los padres de familia y los medios de comunicación.</t>
  </si>
  <si>
    <t>Para el caso de aquellas celadas marcadas con el color amarillo, cuando se haga el reporte mensual se debe de poner exactamente el valor que se programo.</t>
  </si>
  <si>
    <t>Programación Anual de Indicadores 2018</t>
  </si>
  <si>
    <t>Dependencia</t>
  </si>
  <si>
    <t>Plantel</t>
  </si>
  <si>
    <t>LIC. JUAN ENRIQUE RAMOS RÍOS</t>
  </si>
  <si>
    <t>LIC. RAFAEL HERNÁNDEZ BENAVIDES</t>
  </si>
  <si>
    <t xml:space="preserve">Director General </t>
  </si>
  <si>
    <t>Director de Planeación y Vinculación</t>
  </si>
  <si>
    <t>INSTITUTO TECNOLÓGICO SUPERIOR DE XALAPA</t>
  </si>
  <si>
    <t>$74´963,144.00</t>
  </si>
  <si>
    <t>A.D.E.027.B.
Educacion Superior Tecnológica</t>
  </si>
  <si>
    <t>Alumno</t>
  </si>
  <si>
    <t>JUSTIFICACIONES</t>
  </si>
  <si>
    <t>104S80807</t>
  </si>
  <si>
    <t xml:space="preserve">Proporción de eficiencia terminal en Educación Superior Tecnológica de Veracruz. </t>
  </si>
  <si>
    <t>Proporción de impartición de programas de estudios con calidad.</t>
  </si>
  <si>
    <t>Índice de variación proporcional de la matrícula escolar.</t>
  </si>
  <si>
    <t>Proporción de docentes con reconocimiento de perfil deseable.</t>
  </si>
  <si>
    <t>Proporción de docentes en líneas innovadoras de investigación aplicada y desarrollo tecnológico.</t>
  </si>
  <si>
    <t>Proporción de docentes incorporados en el Sistema Nacional de Investigadores.</t>
  </si>
  <si>
    <t>Proporción de cuerpos académicos consolidados.</t>
  </si>
  <si>
    <t>Proporción de programas de estudio acreditados por organismos reconocidos.</t>
  </si>
  <si>
    <t>Proporción de movilidad académica de alumnos y docentes.</t>
  </si>
  <si>
    <t xml:space="preserve">Proporción de campañas de difusión realizadas. </t>
  </si>
  <si>
    <t xml:space="preserve">Índice de variación proporcional de alumnos de nuevo ingreso. </t>
  </si>
  <si>
    <t>Índice de variación proporcional en alumnos de reingreso.</t>
  </si>
  <si>
    <t>Proporción de alumnos titulados.</t>
  </si>
  <si>
    <t>DIRECTOR GENERAL</t>
  </si>
  <si>
    <t>ENERO</t>
  </si>
  <si>
    <t>Se cubrieron los acercamaientos con empresas y asociaciones civiles del ITSX como TAMSA y i.lab ac.   Se inició la promoción en las ferias profesiográficas de la oferta educativa de la institución. Se realiza la promoción  en redes sociales y medios de comunicación del estado.</t>
  </si>
  <si>
    <t>DIRECTOR DE PLANEACIÓN Y VINCULACIÓN</t>
  </si>
  <si>
    <t>Se rebasa la meta en 33 alumnos ya que disminuyó el índice de deserción.</t>
  </si>
  <si>
    <t xml:space="preserve">Inicio de promoción en bachilleratos con las ferias profesiográficas y realización de diseños para la campaña de difusión 2018. </t>
  </si>
  <si>
    <t>FEBRERO</t>
  </si>
  <si>
    <t>Clave PP</t>
  </si>
  <si>
    <t>Nombre del Programa Presupuestario</t>
  </si>
  <si>
    <r>
      <rPr>
        <b/>
        <sz val="9"/>
        <color theme="0"/>
        <rFont val="Neo Sans Pro"/>
        <family val="2"/>
      </rPr>
      <t xml:space="preserve">Justificación: </t>
    </r>
    <r>
      <rPr>
        <sz val="9"/>
        <color theme="0"/>
        <rFont val="Neo Sans Pro"/>
        <family val="2"/>
      </rPr>
      <t>(en caso de que el avance de la meta sea mayor o menor al 10% programado)</t>
    </r>
  </si>
  <si>
    <t>Programado</t>
  </si>
  <si>
    <t>Avance</t>
  </si>
  <si>
    <t>F.L.S.027.B</t>
  </si>
  <si>
    <t>EDUCACIÓN SUPERIOR TECNOLÓGICA</t>
  </si>
  <si>
    <t>Índice de variación proporcional de egresados incorporados al sector laboral</t>
  </si>
  <si>
    <t>Egresados</t>
  </si>
  <si>
    <t xml:space="preserve">              </t>
  </si>
  <si>
    <t>P1</t>
  </si>
  <si>
    <t>P2</t>
  </si>
  <si>
    <t xml:space="preserve">Proporción de docentes con reconocimiento de perfil deseable
</t>
  </si>
  <si>
    <t xml:space="preserve">Proporción de docentes en líneas innovadoras de investigación aplicada y desarrollo tecnológico
</t>
  </si>
  <si>
    <t xml:space="preserve">Proporción de docentes incorporados en el Sistema Nacional de Investigadores
</t>
  </si>
  <si>
    <t xml:space="preserve">Proporción de cuerpos académicos consolidados
</t>
  </si>
  <si>
    <t xml:space="preserve">C2 </t>
  </si>
  <si>
    <t xml:space="preserve">Proporción de campañas de difusión realizadas
</t>
  </si>
  <si>
    <t>NOMBRE Y FIRMA DEL TITULAR</t>
  </si>
  <si>
    <t>NOMBRE Y FIRMA DEL RESPONSABLE DE LA INFORMACIÓN</t>
  </si>
  <si>
    <t>DIRECTOR O RECTOR</t>
  </si>
  <si>
    <t>DIRECTOR DE PLANEACIÓN O EQUIVALENTE</t>
  </si>
  <si>
    <t>MARZO</t>
  </si>
  <si>
    <t xml:space="preserve">Programación, Avance y Justificación de Indicadores </t>
  </si>
  <si>
    <t>ABRIL</t>
  </si>
  <si>
    <t>Se realizaron los videos para la promoción de las unidades académicas de Xico y Rinconada, se realizó la papelería (trípticos, lapiceros, carteles) del ITSX para la promición, re realizó el video para la H. Junta Directiva.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</si>
</sst>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164" formatCode="0.0%"/>
  </numFmts>
  <fonts count="33">
    <font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rgb="FF000000"/>
      <name val="Arial"/>
      <family val="2"/>
    </font>
    <font>
      <sz val="8"/>
      <color rgb="FF000000"/>
      <name val="Arial Bold"/>
    </font>
    <font>
      <b/>
      <sz val="11"/>
      <color theme="1"/>
      <name val="Calibri"/>
      <family val="2"/>
      <scheme val="minor"/>
    </font>
    <font>
      <b/>
      <sz val="8"/>
      <color rgb="FF000000"/>
      <name val="Arial Bold"/>
    </font>
    <font>
      <b/>
      <sz val="8"/>
      <color rgb="FF000000"/>
      <name val="Arial"/>
      <family val="2"/>
    </font>
    <font>
      <b/>
      <sz val="9"/>
      <color indexed="81"/>
      <name val="Tahoma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8"/>
      <name val="Arial Bold"/>
    </font>
    <font>
      <sz val="10"/>
      <name val="Calibri"/>
      <family val="2"/>
      <scheme val="minor"/>
    </font>
    <font>
      <b/>
      <sz val="10"/>
      <color theme="1"/>
      <name val="Neo Sans Pro"/>
      <family val="2"/>
    </font>
    <font>
      <b/>
      <sz val="12"/>
      <color theme="1"/>
      <name val="Neo Sans Pro"/>
      <family val="2"/>
    </font>
    <font>
      <sz val="9"/>
      <color theme="0"/>
      <name val="Neo Sans Pro"/>
      <family val="2"/>
    </font>
    <font>
      <b/>
      <sz val="9"/>
      <color theme="0"/>
      <name val="Neo Sans Pro"/>
      <family val="2"/>
    </font>
    <font>
      <sz val="8"/>
      <color theme="0"/>
      <name val="Neo Sans Pro"/>
      <family val="2"/>
    </font>
    <font>
      <sz val="8"/>
      <color theme="1"/>
      <name val="Neo Sans Pro"/>
      <family val="2"/>
    </font>
    <font>
      <sz val="8"/>
      <color rgb="FF000000"/>
      <name val="Neo Sans Pro"/>
      <family val="2"/>
    </font>
    <font>
      <sz val="8"/>
      <name val="Neo Sans Pro"/>
      <family val="2"/>
    </font>
    <font>
      <b/>
      <sz val="8"/>
      <color rgb="FF000000"/>
      <name val="Neo Sans Pro"/>
      <family val="2"/>
    </font>
    <font>
      <sz val="6"/>
      <color theme="0"/>
      <name val="Neo Sans Pro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CC"/>
      </patternFill>
    </fill>
    <fill>
      <patternFill patternType="solid">
        <fgColor rgb="FFD8D8D8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3">
    <xf numFmtId="0" fontId="0" fillId="0" borderId="0"/>
    <xf numFmtId="9" fontId="20" fillId="0" borderId="0" applyFont="0" applyFill="0" applyBorder="0" applyAlignment="0" applyProtection="0"/>
    <xf numFmtId="0" fontId="20" fillId="0" borderId="0"/>
  </cellStyleXfs>
  <cellXfs count="245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5" fillId="0" borderId="0" xfId="0" applyFont="1" applyBorder="1" applyAlignment="1"/>
    <xf numFmtId="0" fontId="5" fillId="0" borderId="5" xfId="0" applyFont="1" applyBorder="1" applyAlignment="1"/>
    <xf numFmtId="0" fontId="5" fillId="0" borderId="5" xfId="0" applyFont="1" applyBorder="1"/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/>
    <xf numFmtId="2" fontId="11" fillId="0" borderId="1" xfId="0" applyNumberFormat="1" applyFont="1" applyBorder="1"/>
    <xf numFmtId="49" fontId="15" fillId="0" borderId="1" xfId="0" applyNumberFormat="1" applyFont="1" applyBorder="1" applyAlignment="1"/>
    <xf numFmtId="2" fontId="14" fillId="0" borderId="1" xfId="0" applyNumberFormat="1" applyFont="1" applyBorder="1"/>
    <xf numFmtId="49" fontId="6" fillId="2" borderId="1" xfId="0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/>
    <xf numFmtId="0" fontId="14" fillId="0" borderId="1" xfId="0" applyFont="1" applyBorder="1"/>
    <xf numFmtId="0" fontId="13" fillId="0" borderId="1" xfId="0" applyFont="1" applyBorder="1"/>
    <xf numFmtId="0" fontId="7" fillId="0" borderId="0" xfId="0" applyFont="1"/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vertical="center"/>
    </xf>
    <xf numFmtId="49" fontId="6" fillId="0" borderId="0" xfId="0" applyNumberFormat="1" applyFont="1" applyAlignment="1"/>
    <xf numFmtId="49" fontId="8" fillId="0" borderId="0" xfId="0" applyNumberFormat="1" applyFont="1" applyBorder="1" applyAlignment="1"/>
    <xf numFmtId="2" fontId="11" fillId="0" borderId="1" xfId="0" applyNumberFormat="1" applyFont="1" applyFill="1" applyBorder="1"/>
    <xf numFmtId="2" fontId="11" fillId="0" borderId="1" xfId="0" applyNumberFormat="1" applyFont="1" applyFill="1" applyBorder="1" applyAlignment="1"/>
    <xf numFmtId="2" fontId="14" fillId="0" borderId="1" xfId="0" applyNumberFormat="1" applyFont="1" applyFill="1" applyBorder="1"/>
    <xf numFmtId="2" fontId="14" fillId="0" borderId="1" xfId="0" applyNumberFormat="1" applyFont="1" applyFill="1" applyBorder="1" applyAlignment="1"/>
    <xf numFmtId="0" fontId="14" fillId="0" borderId="1" xfId="0" applyFont="1" applyFill="1" applyBorder="1"/>
    <xf numFmtId="0" fontId="14" fillId="0" borderId="1" xfId="0" applyFont="1" applyFill="1" applyBorder="1" applyAlignment="1"/>
    <xf numFmtId="49" fontId="12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0" fillId="0" borderId="0" xfId="0" applyFill="1" applyAlignment="1"/>
    <xf numFmtId="2" fontId="11" fillId="0" borderId="17" xfId="0" applyNumberFormat="1" applyFont="1" applyFill="1" applyBorder="1"/>
    <xf numFmtId="2" fontId="11" fillId="6" borderId="17" xfId="0" applyNumberFormat="1" applyFont="1" applyFill="1" applyBorder="1"/>
    <xf numFmtId="0" fontId="13" fillId="0" borderId="0" xfId="0" applyFont="1" applyAlignment="1"/>
    <xf numFmtId="49" fontId="11" fillId="0" borderId="3" xfId="0" applyNumberFormat="1" applyFont="1" applyBorder="1" applyAlignment="1"/>
    <xf numFmtId="49" fontId="15" fillId="0" borderId="3" xfId="0" applyNumberFormat="1" applyFont="1" applyBorder="1" applyAlignment="1"/>
    <xf numFmtId="49" fontId="8" fillId="2" borderId="18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/>
    </xf>
    <xf numFmtId="2" fontId="12" fillId="0" borderId="1" xfId="0" applyNumberFormat="1" applyFont="1" applyFill="1" applyBorder="1"/>
    <xf numFmtId="9" fontId="12" fillId="0" borderId="1" xfId="1" applyFont="1" applyFill="1" applyBorder="1"/>
    <xf numFmtId="1" fontId="12" fillId="0" borderId="1" xfId="0" applyNumberFormat="1" applyFont="1" applyFill="1" applyBorder="1"/>
    <xf numFmtId="0" fontId="2" fillId="3" borderId="3" xfId="0" applyFont="1" applyFill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/>
    <xf numFmtId="2" fontId="11" fillId="0" borderId="1" xfId="0" applyNumberFormat="1" applyFont="1" applyFill="1" applyBorder="1" applyAlignment="1">
      <alignment horizontal="justify" vertical="top"/>
    </xf>
    <xf numFmtId="0" fontId="5" fillId="0" borderId="0" xfId="0" applyFont="1" applyFill="1"/>
    <xf numFmtId="0" fontId="11" fillId="0" borderId="1" xfId="0" applyNumberFormat="1" applyFont="1" applyFill="1" applyBorder="1" applyAlignment="1">
      <alignment horizontal="justify" vertical="justify"/>
    </xf>
    <xf numFmtId="49" fontId="21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/>
    <xf numFmtId="2" fontId="17" fillId="0" borderId="1" xfId="0" applyNumberFormat="1" applyFont="1" applyFill="1" applyBorder="1"/>
    <xf numFmtId="0" fontId="22" fillId="0" borderId="0" xfId="0" applyFont="1" applyFill="1"/>
    <xf numFmtId="2" fontId="21" fillId="0" borderId="1" xfId="0" applyNumberFormat="1" applyFont="1" applyFill="1" applyBorder="1"/>
    <xf numFmtId="2" fontId="11" fillId="0" borderId="1" xfId="0" applyNumberFormat="1" applyFont="1" applyFill="1" applyBorder="1" applyAlignment="1">
      <alignment horizontal="justify" vertical="justify"/>
    </xf>
    <xf numFmtId="2" fontId="11" fillId="0" borderId="1" xfId="0" applyNumberFormat="1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vertical="center"/>
    </xf>
    <xf numFmtId="2" fontId="11" fillId="0" borderId="1" xfId="0" applyNumberFormat="1" applyFont="1" applyFill="1" applyBorder="1" applyAlignment="1">
      <alignment horizontal="left"/>
    </xf>
    <xf numFmtId="0" fontId="5" fillId="0" borderId="0" xfId="0" applyFont="1" applyFill="1" applyAlignment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5" xfId="0" applyBorder="1" applyAlignment="1"/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9" fontId="11" fillId="0" borderId="1" xfId="1" applyFont="1" applyFill="1" applyBorder="1"/>
    <xf numFmtId="0" fontId="2" fillId="3" borderId="3" xfId="0" applyFont="1" applyFill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49" fontId="27" fillId="10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49" fontId="31" fillId="0" borderId="1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49" fontId="31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center" vertical="center" wrapText="1"/>
    </xf>
    <xf numFmtId="164" fontId="31" fillId="0" borderId="1" xfId="1" applyNumberFormat="1" applyFont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9" fillId="0" borderId="0" xfId="2" applyFont="1" applyFill="1" applyBorder="1" applyAlignment="1">
      <alignment horizontal="center" vertical="center" wrapText="1"/>
    </xf>
    <xf numFmtId="1" fontId="29" fillId="0" borderId="0" xfId="0" applyNumberFormat="1" applyFont="1" applyBorder="1" applyAlignment="1">
      <alignment horizontal="center" vertical="center" wrapText="1"/>
    </xf>
    <xf numFmtId="49" fontId="31" fillId="0" borderId="0" xfId="0" applyNumberFormat="1" applyFont="1" applyBorder="1" applyAlignment="1">
      <alignment horizontal="center" vertical="center"/>
    </xf>
    <xf numFmtId="0" fontId="31" fillId="0" borderId="0" xfId="0" applyFont="1" applyBorder="1" applyAlignment="1">
      <alignment horizontal="left" vertical="center" wrapText="1"/>
    </xf>
    <xf numFmtId="49" fontId="29" fillId="0" borderId="0" xfId="0" applyNumberFormat="1" applyFont="1" applyBorder="1" applyAlignment="1">
      <alignment horizontal="center" vertical="center" wrapText="1"/>
    </xf>
    <xf numFmtId="0" fontId="0" fillId="6" borderId="0" xfId="0" applyFill="1" applyAlignment="1">
      <alignment vertical="center"/>
    </xf>
    <xf numFmtId="49" fontId="8" fillId="6" borderId="18" xfId="0" applyNumberFormat="1" applyFont="1" applyFill="1" applyBorder="1" applyAlignment="1">
      <alignment horizontal="center" vertical="center"/>
    </xf>
    <xf numFmtId="2" fontId="11" fillId="6" borderId="1" xfId="0" applyNumberFormat="1" applyFont="1" applyFill="1" applyBorder="1"/>
    <xf numFmtId="2" fontId="12" fillId="6" borderId="1" xfId="0" applyNumberFormat="1" applyFont="1" applyFill="1" applyBorder="1"/>
    <xf numFmtId="0" fontId="5" fillId="6" borderId="0" xfId="0" applyFont="1" applyFill="1"/>
    <xf numFmtId="0" fontId="5" fillId="6" borderId="0" xfId="0" applyFont="1" applyFill="1" applyAlignment="1">
      <alignment vertical="center"/>
    </xf>
    <xf numFmtId="49" fontId="8" fillId="6" borderId="0" xfId="0" applyNumberFormat="1" applyFont="1" applyFill="1" applyBorder="1" applyAlignment="1"/>
    <xf numFmtId="49" fontId="6" fillId="6" borderId="0" xfId="0" applyNumberFormat="1" applyFont="1" applyFill="1" applyAlignment="1"/>
    <xf numFmtId="49" fontId="12" fillId="6" borderId="1" xfId="0" applyNumberFormat="1" applyFont="1" applyFill="1" applyBorder="1" applyAlignment="1">
      <alignment horizontal="center" vertical="center"/>
    </xf>
    <xf numFmtId="49" fontId="11" fillId="6" borderId="1" xfId="0" applyNumberFormat="1" applyFont="1" applyFill="1" applyBorder="1" applyAlignment="1"/>
    <xf numFmtId="49" fontId="14" fillId="6" borderId="1" xfId="0" applyNumberFormat="1" applyFont="1" applyFill="1" applyBorder="1" applyAlignment="1">
      <alignment horizontal="center" vertical="center"/>
    </xf>
    <xf numFmtId="49" fontId="15" fillId="6" borderId="1" xfId="0" applyNumberFormat="1" applyFont="1" applyFill="1" applyBorder="1" applyAlignment="1"/>
    <xf numFmtId="0" fontId="5" fillId="0" borderId="1" xfId="0" applyFont="1" applyBorder="1" applyAlignment="1">
      <alignment horizontal="center"/>
    </xf>
    <xf numFmtId="49" fontId="14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/>
    <xf numFmtId="0" fontId="0" fillId="0" borderId="0" xfId="0" applyFill="1" applyAlignment="1">
      <alignment vertical="center"/>
    </xf>
    <xf numFmtId="49" fontId="8" fillId="0" borderId="18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/>
    <xf numFmtId="49" fontId="6" fillId="0" borderId="0" xfId="0" applyNumberFormat="1" applyFont="1" applyFill="1" applyAlignment="1"/>
    <xf numFmtId="0" fontId="1" fillId="8" borderId="15" xfId="0" applyFont="1" applyFill="1" applyBorder="1" applyAlignment="1">
      <alignment horizontal="center" vertical="top" wrapText="1"/>
    </xf>
    <xf numFmtId="0" fontId="1" fillId="8" borderId="0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left" vertical="top"/>
    </xf>
    <xf numFmtId="8" fontId="0" fillId="0" borderId="7" xfId="0" applyNumberFormat="1" applyBorder="1" applyAlignment="1">
      <alignment horizontal="center" vertical="center"/>
    </xf>
    <xf numFmtId="8" fontId="0" fillId="0" borderId="8" xfId="0" applyNumberFormat="1" applyBorder="1" applyAlignment="1">
      <alignment horizontal="center" vertical="center"/>
    </xf>
    <xf numFmtId="8" fontId="0" fillId="0" borderId="9" xfId="0" applyNumberFormat="1" applyBorder="1" applyAlignment="1">
      <alignment horizontal="center" vertical="center"/>
    </xf>
    <xf numFmtId="8" fontId="0" fillId="0" borderId="6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1" fillId="5" borderId="11" xfId="0" applyFont="1" applyFill="1" applyBorder="1" applyAlignment="1">
      <alignment horizontal="center" vertical="top" wrapText="1"/>
    </xf>
    <xf numFmtId="0" fontId="1" fillId="5" borderId="12" xfId="0" applyFont="1" applyFill="1" applyBorder="1" applyAlignment="1">
      <alignment horizontal="center" vertical="top" wrapText="1"/>
    </xf>
    <xf numFmtId="0" fontId="1" fillId="5" borderId="13" xfId="0" applyFont="1" applyFill="1" applyBorder="1" applyAlignment="1">
      <alignment horizontal="center" vertical="top" wrapText="1"/>
    </xf>
    <xf numFmtId="0" fontId="1" fillId="5" borderId="14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49" fontId="11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 wrapText="1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0" xfId="0" applyAlignment="1">
      <alignment horizont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8" xfId="0" applyNumberFormat="1" applyFont="1" applyFill="1" applyBorder="1" applyAlignment="1">
      <alignment horizontal="center" vertical="center"/>
    </xf>
    <xf numFmtId="49" fontId="11" fillId="0" borderId="19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8" xfId="0" applyNumberFormat="1" applyFont="1" applyFill="1" applyBorder="1" applyAlignment="1">
      <alignment horizontal="center" vertical="center"/>
    </xf>
    <xf numFmtId="49" fontId="17" fillId="0" borderId="19" xfId="0" applyNumberFormat="1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49" fontId="11" fillId="0" borderId="18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6" fillId="9" borderId="1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1" fillId="8" borderId="11" xfId="0" applyFont="1" applyFill="1" applyBorder="1" applyAlignment="1">
      <alignment horizontal="center" vertical="top" wrapText="1"/>
    </xf>
    <xf numFmtId="0" fontId="1" fillId="8" borderId="12" xfId="0" applyFont="1" applyFill="1" applyBorder="1" applyAlignment="1">
      <alignment horizontal="center" vertical="top" wrapText="1"/>
    </xf>
    <xf numFmtId="0" fontId="1" fillId="8" borderId="13" xfId="0" applyFont="1" applyFill="1" applyBorder="1" applyAlignment="1">
      <alignment horizontal="center" vertical="top" wrapText="1"/>
    </xf>
    <xf numFmtId="49" fontId="26" fillId="10" borderId="1" xfId="0" applyNumberFormat="1" applyFont="1" applyFill="1" applyBorder="1" applyAlignment="1">
      <alignment horizontal="center" vertical="center" wrapText="1"/>
    </xf>
    <xf numFmtId="49" fontId="25" fillId="10" borderId="18" xfId="0" applyNumberFormat="1" applyFont="1" applyFill="1" applyBorder="1" applyAlignment="1">
      <alignment horizontal="center" vertical="center" wrapText="1"/>
    </xf>
    <xf numFmtId="49" fontId="25" fillId="10" borderId="2" xfId="0" applyNumberFormat="1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49" fontId="25" fillId="10" borderId="7" xfId="0" applyNumberFormat="1" applyFont="1" applyFill="1" applyBorder="1" applyAlignment="1">
      <alignment horizontal="center" vertical="center" wrapText="1"/>
    </xf>
    <xf numFmtId="49" fontId="25" fillId="10" borderId="8" xfId="0" applyNumberFormat="1" applyFont="1" applyFill="1" applyBorder="1" applyAlignment="1">
      <alignment horizontal="center" vertical="center" wrapText="1"/>
    </xf>
    <xf numFmtId="49" fontId="25" fillId="10" borderId="9" xfId="0" applyNumberFormat="1" applyFont="1" applyFill="1" applyBorder="1" applyAlignment="1">
      <alignment horizontal="center" vertical="center" wrapText="1"/>
    </xf>
    <xf numFmtId="49" fontId="25" fillId="10" borderId="6" xfId="0" applyNumberFormat="1" applyFont="1" applyFill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9" fillId="0" borderId="1" xfId="2" applyFont="1" applyBorder="1" applyAlignment="1">
      <alignment horizontal="center" vertical="center" wrapText="1"/>
    </xf>
    <xf numFmtId="0" fontId="30" fillId="0" borderId="18" xfId="0" applyFont="1" applyFill="1" applyBorder="1" applyAlignment="1">
      <alignment horizontal="left" vertical="center" wrapText="1"/>
    </xf>
    <xf numFmtId="0" fontId="30" fillId="0" borderId="19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49" fontId="29" fillId="0" borderId="1" xfId="0" applyNumberFormat="1" applyFont="1" applyBorder="1" applyAlignment="1">
      <alignment horizontal="center" vertical="center" wrapText="1"/>
    </xf>
    <xf numFmtId="0" fontId="30" fillId="0" borderId="20" xfId="0" applyFont="1" applyFill="1" applyBorder="1" applyAlignment="1">
      <alignment horizontal="left" vertical="center" wrapText="1"/>
    </xf>
    <xf numFmtId="0" fontId="28" fillId="0" borderId="18" xfId="0" applyFont="1" applyFill="1" applyBorder="1" applyAlignment="1">
      <alignment horizontal="center" vertical="center"/>
    </xf>
    <xf numFmtId="0" fontId="28" fillId="0" borderId="19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18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9" fillId="0" borderId="1" xfId="2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left" vertical="top" wrapText="1"/>
    </xf>
    <xf numFmtId="0" fontId="30" fillId="2" borderId="19" xfId="0" applyFont="1" applyFill="1" applyBorder="1" applyAlignment="1">
      <alignment horizontal="left" vertical="top" wrapText="1"/>
    </xf>
    <xf numFmtId="0" fontId="30" fillId="2" borderId="20" xfId="0" applyFont="1" applyFill="1" applyBorder="1" applyAlignment="1">
      <alignment horizontal="left" vertical="top" wrapText="1"/>
    </xf>
    <xf numFmtId="0" fontId="29" fillId="0" borderId="18" xfId="2" applyFont="1" applyFill="1" applyBorder="1" applyAlignment="1">
      <alignment horizontal="center" vertical="center" wrapText="1"/>
    </xf>
    <xf numFmtId="0" fontId="29" fillId="0" borderId="19" xfId="2" applyFont="1" applyFill="1" applyBorder="1" applyAlignment="1">
      <alignment horizontal="center" vertical="center" wrapText="1"/>
    </xf>
    <xf numFmtId="0" fontId="30" fillId="0" borderId="21" xfId="0" applyFont="1" applyFill="1" applyBorder="1" applyAlignment="1">
      <alignment horizontal="left" vertical="center" wrapText="1"/>
    </xf>
    <xf numFmtId="0" fontId="30" fillId="2" borderId="21" xfId="0" applyFont="1" applyFill="1" applyBorder="1" applyAlignment="1">
      <alignment horizontal="left" vertical="center" wrapText="1"/>
    </xf>
    <xf numFmtId="0" fontId="30" fillId="2" borderId="19" xfId="0" applyFont="1" applyFill="1" applyBorder="1" applyAlignment="1">
      <alignment horizontal="left" vertical="center" wrapText="1"/>
    </xf>
    <xf numFmtId="0" fontId="30" fillId="2" borderId="2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28" fillId="6" borderId="18" xfId="0" applyFont="1" applyFill="1" applyBorder="1" applyAlignment="1">
      <alignment horizontal="center" vertical="center"/>
    </xf>
    <xf numFmtId="0" fontId="28" fillId="6" borderId="19" xfId="0" applyFont="1" applyFill="1" applyBorder="1" applyAlignment="1">
      <alignment horizontal="center" vertical="center"/>
    </xf>
    <xf numFmtId="0" fontId="28" fillId="6" borderId="2" xfId="0" applyFont="1" applyFill="1" applyBorder="1" applyAlignment="1">
      <alignment horizontal="center" vertical="center"/>
    </xf>
    <xf numFmtId="0" fontId="28" fillId="6" borderId="18" xfId="0" applyFont="1" applyFill="1" applyBorder="1" applyAlignment="1">
      <alignment horizontal="center" vertical="center" wrapText="1"/>
    </xf>
    <xf numFmtId="0" fontId="28" fillId="6" borderId="19" xfId="0" applyFont="1" applyFill="1" applyBorder="1" applyAlignment="1">
      <alignment horizontal="center" vertical="center" wrapText="1"/>
    </xf>
    <xf numFmtId="0" fontId="28" fillId="6" borderId="2" xfId="0" applyFont="1" applyFill="1" applyBorder="1" applyAlignment="1">
      <alignment horizontal="center" vertical="center" wrapText="1"/>
    </xf>
    <xf numFmtId="0" fontId="29" fillId="6" borderId="18" xfId="2" applyFont="1" applyFill="1" applyBorder="1" applyAlignment="1">
      <alignment horizontal="center" vertical="center" wrapText="1"/>
    </xf>
    <xf numFmtId="0" fontId="29" fillId="6" borderId="19" xfId="2" applyFont="1" applyFill="1" applyBorder="1" applyAlignment="1">
      <alignment horizontal="center" vertical="center" wrapText="1"/>
    </xf>
    <xf numFmtId="0" fontId="30" fillId="6" borderId="21" xfId="0" applyFont="1" applyFill="1" applyBorder="1" applyAlignment="1">
      <alignment horizontal="left" vertical="center" wrapText="1"/>
    </xf>
    <xf numFmtId="0" fontId="30" fillId="6" borderId="19" xfId="0" applyFont="1" applyFill="1" applyBorder="1" applyAlignment="1">
      <alignment horizontal="left" vertical="center" wrapText="1"/>
    </xf>
    <xf numFmtId="0" fontId="30" fillId="6" borderId="2" xfId="0" applyFont="1" applyFill="1" applyBorder="1" applyAlignment="1">
      <alignment horizontal="left" vertical="center" wrapText="1"/>
    </xf>
    <xf numFmtId="49" fontId="11" fillId="7" borderId="1" xfId="0" applyNumberFormat="1" applyFont="1" applyFill="1" applyBorder="1" applyAlignment="1">
      <alignment horizontal="center" vertical="center" wrapText="1"/>
    </xf>
    <xf numFmtId="49" fontId="17" fillId="7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justify" vertical="justify" wrapText="1"/>
    </xf>
    <xf numFmtId="49" fontId="32" fillId="10" borderId="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3" xfId="2"/>
    <cellStyle name="Porcentaje" xfId="1" builtinId="5"/>
  </cellStyles>
  <dxfs count="0"/>
  <tableStyles count="0" defaultTableStyle="TableStyleMedium2" defaultPivotStyle="PivotStyleLight16"/>
  <colors>
    <mruColors>
      <color rgb="FF9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0</xdr:row>
      <xdr:rowOff>28576</xdr:rowOff>
    </xdr:from>
    <xdr:to>
      <xdr:col>4</xdr:col>
      <xdr:colOff>63501</xdr:colOff>
      <xdr:row>2</xdr:row>
      <xdr:rowOff>3550</xdr:rowOff>
    </xdr:to>
    <xdr:pic>
      <xdr:nvPicPr>
        <xdr:cNvPr id="4" name="3 Imagen" descr="Diseño de logotipo para oficios y hojas membretad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1" y="28576"/>
          <a:ext cx="2763838" cy="355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68035</xdr:rowOff>
    </xdr:from>
    <xdr:to>
      <xdr:col>1</xdr:col>
      <xdr:colOff>862693</xdr:colOff>
      <xdr:row>1</xdr:row>
      <xdr:rowOff>176892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821" y="68035"/>
          <a:ext cx="1231447" cy="2993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68035</xdr:rowOff>
    </xdr:from>
    <xdr:to>
      <xdr:col>1</xdr:col>
      <xdr:colOff>862693</xdr:colOff>
      <xdr:row>1</xdr:row>
      <xdr:rowOff>176892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821" y="68035"/>
          <a:ext cx="1231447" cy="2993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126546</xdr:colOff>
      <xdr:row>0</xdr:row>
      <xdr:rowOff>77560</xdr:rowOff>
    </xdr:from>
    <xdr:ext cx="1197429" cy="370115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6546" y="77560"/>
          <a:ext cx="1197429" cy="370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126546</xdr:colOff>
      <xdr:row>0</xdr:row>
      <xdr:rowOff>77560</xdr:rowOff>
    </xdr:from>
    <xdr:ext cx="1197429" cy="370115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6546" y="77560"/>
          <a:ext cx="1197429" cy="370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126546</xdr:colOff>
      <xdr:row>0</xdr:row>
      <xdr:rowOff>77560</xdr:rowOff>
    </xdr:from>
    <xdr:ext cx="1197429" cy="370115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6546" y="77560"/>
          <a:ext cx="1197429" cy="370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126546</xdr:colOff>
      <xdr:row>0</xdr:row>
      <xdr:rowOff>77560</xdr:rowOff>
    </xdr:from>
    <xdr:ext cx="1197429" cy="370115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6546" y="77560"/>
          <a:ext cx="1197429" cy="370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0</xdr:row>
      <xdr:rowOff>28576</xdr:rowOff>
    </xdr:from>
    <xdr:to>
      <xdr:col>4</xdr:col>
      <xdr:colOff>63501</xdr:colOff>
      <xdr:row>2</xdr:row>
      <xdr:rowOff>3550</xdr:rowOff>
    </xdr:to>
    <xdr:pic>
      <xdr:nvPicPr>
        <xdr:cNvPr id="2" name="1 Imagen" descr="Diseño de logotipo para oficios y hojas membretad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1" y="28576"/>
          <a:ext cx="2759075" cy="355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1"/>
  <sheetViews>
    <sheetView view="pageBreakPreview" topLeftCell="A31" zoomScaleNormal="100" zoomScaleSheetLayoutView="100" workbookViewId="0">
      <selection activeCell="I1" sqref="I1:I1048576"/>
    </sheetView>
  </sheetViews>
  <sheetFormatPr baseColWidth="10" defaultRowHeight="15"/>
  <cols>
    <col min="1" max="1" width="6.140625" style="1" customWidth="1"/>
    <col min="2" max="2" width="23.140625" style="1" customWidth="1"/>
    <col min="3" max="3" width="10.42578125" customWidth="1"/>
    <col min="4" max="4" width="4.140625" style="25" customWidth="1"/>
    <col min="5" max="5" width="18.42578125" style="2" customWidth="1"/>
    <col min="6" max="7" width="8" style="3" customWidth="1"/>
    <col min="8" max="8" width="8" style="123" customWidth="1"/>
    <col min="9" max="9" width="8" style="108" customWidth="1"/>
    <col min="10" max="17" width="8" style="3" customWidth="1"/>
    <col min="18" max="18" width="10.5703125" style="3" customWidth="1"/>
    <col min="19" max="19" width="10.5703125" style="2" customWidth="1"/>
  </cols>
  <sheetData>
    <row r="1" spans="1:19">
      <c r="A1" s="1" t="s">
        <v>76</v>
      </c>
    </row>
    <row r="2" spans="1:19">
      <c r="A2" s="134" t="s">
        <v>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</row>
    <row r="3" spans="1:19" ht="15.75">
      <c r="A3" s="135" t="s">
        <v>83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</row>
    <row r="4" spans="1:19" ht="4.5" customHeight="1" thickBot="1"/>
    <row r="5" spans="1:19" ht="27" customHeight="1" thickBot="1">
      <c r="A5" s="142" t="s">
        <v>44</v>
      </c>
      <c r="B5" s="143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5"/>
    </row>
    <row r="6" spans="1:19">
      <c r="A6" s="146" t="s">
        <v>84</v>
      </c>
      <c r="B6" s="146"/>
      <c r="C6" s="141" t="s">
        <v>37</v>
      </c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7" t="s">
        <v>2</v>
      </c>
      <c r="S6" s="148"/>
    </row>
    <row r="7" spans="1:19" s="23" customFormat="1">
      <c r="A7" s="146" t="s">
        <v>85</v>
      </c>
      <c r="B7" s="146"/>
      <c r="C7" s="152" t="s">
        <v>90</v>
      </c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4"/>
      <c r="R7" s="50"/>
      <c r="S7" s="51"/>
    </row>
    <row r="8" spans="1:19">
      <c r="A8" s="136" t="s">
        <v>3</v>
      </c>
      <c r="B8" s="136"/>
      <c r="C8" s="141" t="s">
        <v>4</v>
      </c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9">
        <v>2018</v>
      </c>
      <c r="S8" s="150"/>
    </row>
    <row r="9" spans="1:19">
      <c r="A9" s="136" t="s">
        <v>5</v>
      </c>
      <c r="B9" s="136"/>
      <c r="C9" s="141" t="s">
        <v>42</v>
      </c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7" t="s">
        <v>6</v>
      </c>
      <c r="S9" s="148"/>
    </row>
    <row r="10" spans="1:19">
      <c r="A10" s="136" t="s">
        <v>78</v>
      </c>
      <c r="B10" s="136"/>
      <c r="C10" s="155" t="s">
        <v>80</v>
      </c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37" t="s">
        <v>91</v>
      </c>
      <c r="S10" s="138"/>
    </row>
    <row r="11" spans="1:19" ht="24" customHeight="1">
      <c r="A11" s="136" t="s">
        <v>79</v>
      </c>
      <c r="B11" s="136"/>
      <c r="C11" s="156" t="s">
        <v>81</v>
      </c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39"/>
      <c r="S11" s="140"/>
    </row>
    <row r="12" spans="1:19" ht="3" customHeight="1"/>
    <row r="13" spans="1:19" s="5" customFormat="1" ht="15" customHeight="1">
      <c r="A13" s="17" t="s">
        <v>7</v>
      </c>
      <c r="B13" s="17" t="s">
        <v>8</v>
      </c>
      <c r="C13" s="17" t="s">
        <v>9</v>
      </c>
      <c r="D13" s="157" t="s">
        <v>10</v>
      </c>
      <c r="E13" s="158"/>
      <c r="F13" s="49" t="s">
        <v>11</v>
      </c>
      <c r="G13" s="49" t="s">
        <v>12</v>
      </c>
      <c r="H13" s="124" t="s">
        <v>13</v>
      </c>
      <c r="I13" s="109" t="s">
        <v>14</v>
      </c>
      <c r="J13" s="49" t="s">
        <v>15</v>
      </c>
      <c r="K13" s="49" t="s">
        <v>16</v>
      </c>
      <c r="L13" s="49" t="s">
        <v>17</v>
      </c>
      <c r="M13" s="49" t="s">
        <v>18</v>
      </c>
      <c r="N13" s="49" t="s">
        <v>19</v>
      </c>
      <c r="O13" s="49" t="s">
        <v>20</v>
      </c>
      <c r="P13" s="49" t="s">
        <v>21</v>
      </c>
      <c r="Q13" s="49" t="s">
        <v>22</v>
      </c>
      <c r="R13" s="18" t="s">
        <v>23</v>
      </c>
      <c r="S13" s="12" t="s">
        <v>24</v>
      </c>
    </row>
    <row r="14" spans="1:19" s="4" customFormat="1" ht="12.75" customHeight="1">
      <c r="A14" s="151" t="s">
        <v>26</v>
      </c>
      <c r="B14" s="151" t="s">
        <v>45</v>
      </c>
      <c r="C14" s="151"/>
      <c r="D14" s="41" t="s">
        <v>25</v>
      </c>
      <c r="E14" s="47" t="s">
        <v>42</v>
      </c>
      <c r="F14" s="35">
        <v>0</v>
      </c>
      <c r="G14" s="35">
        <v>0</v>
      </c>
      <c r="H14" s="35">
        <v>0</v>
      </c>
      <c r="I14" s="110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200</v>
      </c>
      <c r="R14" s="35">
        <f>SUM(F14:Q14)</f>
        <v>200</v>
      </c>
      <c r="S14" s="19" t="s">
        <v>43</v>
      </c>
    </row>
    <row r="15" spans="1:19" s="4" customFormat="1" ht="12.75">
      <c r="A15" s="151"/>
      <c r="B15" s="151"/>
      <c r="C15" s="151"/>
      <c r="D15" s="41" t="s">
        <v>27</v>
      </c>
      <c r="E15" s="47" t="s">
        <v>42</v>
      </c>
      <c r="F15" s="35">
        <v>0</v>
      </c>
      <c r="G15" s="35">
        <v>0</v>
      </c>
      <c r="H15" s="35">
        <v>0</v>
      </c>
      <c r="I15" s="110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167</v>
      </c>
      <c r="R15" s="35">
        <f>SUM(F15:Q15)</f>
        <v>167</v>
      </c>
      <c r="S15" s="19" t="s">
        <v>43</v>
      </c>
    </row>
    <row r="16" spans="1:19" s="6" customFormat="1">
      <c r="A16" s="151"/>
      <c r="B16" s="151"/>
      <c r="C16" s="151"/>
      <c r="D16" s="42" t="s">
        <v>28</v>
      </c>
      <c r="E16" s="48" t="s">
        <v>29</v>
      </c>
      <c r="F16" s="52">
        <v>0</v>
      </c>
      <c r="G16" s="52">
        <v>0</v>
      </c>
      <c r="H16" s="52">
        <v>0</v>
      </c>
      <c r="I16" s="111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3">
        <f>+Q14/Q15</f>
        <v>1.1976047904191616</v>
      </c>
      <c r="R16" s="54">
        <f>PRODUCT(R14/R15,100)</f>
        <v>119.76047904191616</v>
      </c>
      <c r="S16" s="21"/>
    </row>
    <row r="17" spans="1:19" s="4" customFormat="1" ht="12.75" customHeight="1">
      <c r="A17" s="151" t="s">
        <v>30</v>
      </c>
      <c r="B17" s="151" t="s">
        <v>46</v>
      </c>
      <c r="C17" s="151"/>
      <c r="D17" s="41" t="s">
        <v>25</v>
      </c>
      <c r="E17" s="47" t="s">
        <v>42</v>
      </c>
      <c r="F17" s="35">
        <v>0</v>
      </c>
      <c r="G17" s="35">
        <v>0</v>
      </c>
      <c r="H17" s="35">
        <v>0</v>
      </c>
      <c r="I17" s="110">
        <v>0</v>
      </c>
      <c r="J17" s="35">
        <v>0</v>
      </c>
      <c r="K17" s="35">
        <v>0</v>
      </c>
      <c r="L17" s="35">
        <v>0</v>
      </c>
      <c r="M17" s="35">
        <v>315</v>
      </c>
      <c r="N17" s="35">
        <v>0</v>
      </c>
      <c r="O17" s="35">
        <v>0</v>
      </c>
      <c r="P17" s="35">
        <v>0</v>
      </c>
      <c r="Q17" s="52">
        <v>245</v>
      </c>
      <c r="R17" s="35">
        <v>560</v>
      </c>
      <c r="S17" s="19" t="s">
        <v>43</v>
      </c>
    </row>
    <row r="18" spans="1:19" s="4" customFormat="1" ht="12.75">
      <c r="A18" s="151"/>
      <c r="B18" s="151"/>
      <c r="C18" s="151"/>
      <c r="D18" s="41" t="s">
        <v>27</v>
      </c>
      <c r="E18" s="47" t="s">
        <v>42</v>
      </c>
      <c r="F18" s="35">
        <v>0</v>
      </c>
      <c r="G18" s="35">
        <v>0</v>
      </c>
      <c r="H18" s="35">
        <v>0</v>
      </c>
      <c r="I18" s="110">
        <v>0</v>
      </c>
      <c r="J18" s="35">
        <v>0</v>
      </c>
      <c r="K18" s="35">
        <v>0</v>
      </c>
      <c r="L18" s="35">
        <v>0</v>
      </c>
      <c r="M18" s="35">
        <v>805</v>
      </c>
      <c r="N18" s="35">
        <v>0</v>
      </c>
      <c r="O18" s="35">
        <v>0</v>
      </c>
      <c r="P18" s="35">
        <v>0</v>
      </c>
      <c r="Q18" s="35">
        <v>627</v>
      </c>
      <c r="R18" s="35">
        <f>SUM(F18:Q18)</f>
        <v>1432</v>
      </c>
      <c r="S18" s="19" t="s">
        <v>43</v>
      </c>
    </row>
    <row r="19" spans="1:19" s="6" customFormat="1">
      <c r="A19" s="151"/>
      <c r="B19" s="151"/>
      <c r="C19" s="151"/>
      <c r="D19" s="42" t="s">
        <v>28</v>
      </c>
      <c r="E19" s="48" t="s">
        <v>29</v>
      </c>
      <c r="F19" s="52">
        <v>0</v>
      </c>
      <c r="G19" s="52">
        <v>0</v>
      </c>
      <c r="H19" s="52">
        <v>0</v>
      </c>
      <c r="I19" s="111">
        <v>0</v>
      </c>
      <c r="J19" s="52">
        <v>0</v>
      </c>
      <c r="K19" s="52">
        <v>0</v>
      </c>
      <c r="L19" s="52">
        <v>0</v>
      </c>
      <c r="M19" s="52">
        <f>PRODUCT(M17/M18,100)</f>
        <v>39.130434782608695</v>
      </c>
      <c r="N19" s="52">
        <v>0</v>
      </c>
      <c r="O19" s="52">
        <v>0</v>
      </c>
      <c r="P19" s="52">
        <v>0</v>
      </c>
      <c r="Q19" s="52">
        <f>PRODUCT(Q17/Q18,100)</f>
        <v>39.074960127591709</v>
      </c>
      <c r="R19" s="54">
        <f>PRODUCT(R17/R18,100)</f>
        <v>39.106145251396647</v>
      </c>
      <c r="S19" s="21"/>
    </row>
    <row r="20" spans="1:19" s="6" customFormat="1" ht="12.75">
      <c r="A20" s="151" t="s">
        <v>30</v>
      </c>
      <c r="B20" s="151" t="s">
        <v>47</v>
      </c>
      <c r="C20" s="151"/>
      <c r="D20" s="41" t="s">
        <v>25</v>
      </c>
      <c r="E20" s="47" t="s">
        <v>42</v>
      </c>
      <c r="F20" s="35">
        <v>0</v>
      </c>
      <c r="G20" s="35">
        <v>6100</v>
      </c>
      <c r="H20" s="35">
        <v>0</v>
      </c>
      <c r="I20" s="110">
        <v>0</v>
      </c>
      <c r="J20" s="35">
        <v>0</v>
      </c>
      <c r="K20" s="35">
        <v>0</v>
      </c>
      <c r="L20" s="35">
        <v>0</v>
      </c>
      <c r="M20" s="35">
        <v>0</v>
      </c>
      <c r="N20" s="35">
        <v>7150</v>
      </c>
      <c r="O20" s="35">
        <v>0</v>
      </c>
      <c r="P20" s="35">
        <v>0</v>
      </c>
      <c r="Q20" s="35">
        <v>0</v>
      </c>
      <c r="R20" s="35">
        <f>SUM(F20:Q20)</f>
        <v>13250</v>
      </c>
      <c r="S20" s="19" t="s">
        <v>43</v>
      </c>
    </row>
    <row r="21" spans="1:19" s="6" customFormat="1" ht="12.75">
      <c r="A21" s="151"/>
      <c r="B21" s="151"/>
      <c r="C21" s="151"/>
      <c r="D21" s="41" t="s">
        <v>27</v>
      </c>
      <c r="E21" s="47" t="s">
        <v>42</v>
      </c>
      <c r="F21" s="35">
        <v>0</v>
      </c>
      <c r="G21" s="35">
        <v>66239</v>
      </c>
      <c r="H21" s="35">
        <v>0</v>
      </c>
      <c r="I21" s="110">
        <v>0</v>
      </c>
      <c r="J21" s="35">
        <v>0</v>
      </c>
      <c r="K21" s="35">
        <v>0</v>
      </c>
      <c r="L21" s="35">
        <v>0</v>
      </c>
      <c r="M21" s="35">
        <v>0</v>
      </c>
      <c r="N21" s="35">
        <v>66239</v>
      </c>
      <c r="O21" s="35">
        <v>0</v>
      </c>
      <c r="P21" s="35">
        <v>0</v>
      </c>
      <c r="Q21" s="35">
        <v>0</v>
      </c>
      <c r="R21" s="35">
        <f>SUM(F21:Q21)</f>
        <v>132478</v>
      </c>
      <c r="S21" s="19" t="s">
        <v>43</v>
      </c>
    </row>
    <row r="22" spans="1:19" s="6" customFormat="1">
      <c r="A22" s="151"/>
      <c r="B22" s="151"/>
      <c r="C22" s="151"/>
      <c r="D22" s="42" t="s">
        <v>28</v>
      </c>
      <c r="E22" s="48" t="s">
        <v>29</v>
      </c>
      <c r="F22" s="52">
        <v>0</v>
      </c>
      <c r="G22" s="52">
        <f>PRODUCT(G20/G21,100)</f>
        <v>9.2090762239768118</v>
      </c>
      <c r="H22" s="52">
        <v>0</v>
      </c>
      <c r="I22" s="111">
        <v>0</v>
      </c>
      <c r="J22" s="52">
        <v>0</v>
      </c>
      <c r="K22" s="52">
        <v>0</v>
      </c>
      <c r="L22" s="52">
        <v>0</v>
      </c>
      <c r="M22" s="52">
        <v>0</v>
      </c>
      <c r="N22" s="52">
        <f>PRODUCT(N20/N21,100)</f>
        <v>10.794245082202329</v>
      </c>
      <c r="O22" s="52">
        <v>0</v>
      </c>
      <c r="P22" s="52">
        <v>0</v>
      </c>
      <c r="Q22" s="52">
        <v>0</v>
      </c>
      <c r="R22" s="52">
        <f>PRODUCT(R20/R21,100)</f>
        <v>10.001660653089569</v>
      </c>
      <c r="S22" s="21"/>
    </row>
    <row r="23" spans="1:19" s="6" customFormat="1" ht="12.75">
      <c r="A23" s="151" t="s">
        <v>31</v>
      </c>
      <c r="B23" s="151" t="s">
        <v>48</v>
      </c>
      <c r="C23" s="151"/>
      <c r="D23" s="41" t="s">
        <v>25</v>
      </c>
      <c r="E23" s="47" t="s">
        <v>49</v>
      </c>
      <c r="F23" s="35">
        <v>0</v>
      </c>
      <c r="G23" s="35">
        <v>0</v>
      </c>
      <c r="H23" s="35">
        <v>0</v>
      </c>
      <c r="I23" s="110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4</v>
      </c>
      <c r="R23" s="35">
        <f>SUM(F23:Q23)</f>
        <v>4</v>
      </c>
      <c r="S23" s="19" t="s">
        <v>43</v>
      </c>
    </row>
    <row r="24" spans="1:19" s="6" customFormat="1" ht="12.75">
      <c r="A24" s="151"/>
      <c r="B24" s="151"/>
      <c r="C24" s="151"/>
      <c r="D24" s="41" t="s">
        <v>27</v>
      </c>
      <c r="E24" s="47" t="s">
        <v>49</v>
      </c>
      <c r="F24" s="35">
        <v>0</v>
      </c>
      <c r="G24" s="35">
        <v>0</v>
      </c>
      <c r="H24" s="35">
        <v>0</v>
      </c>
      <c r="I24" s="110">
        <v>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9</v>
      </c>
      <c r="R24" s="35">
        <f>SUM(F24:Q24)</f>
        <v>9</v>
      </c>
      <c r="S24" s="19" t="s">
        <v>43</v>
      </c>
    </row>
    <row r="25" spans="1:19" s="6" customFormat="1">
      <c r="A25" s="151"/>
      <c r="B25" s="151"/>
      <c r="C25" s="151"/>
      <c r="D25" s="42" t="s">
        <v>28</v>
      </c>
      <c r="E25" s="48" t="s">
        <v>29</v>
      </c>
      <c r="F25" s="52">
        <v>0</v>
      </c>
      <c r="G25" s="52">
        <v>0</v>
      </c>
      <c r="H25" s="52">
        <v>0</v>
      </c>
      <c r="I25" s="111">
        <v>0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f>PRODUCT(Q23/Q24,100)</f>
        <v>44.444444444444443</v>
      </c>
      <c r="R25" s="52">
        <f>PRODUCT(R23/R24,100)</f>
        <v>44.444444444444443</v>
      </c>
      <c r="S25" s="21"/>
    </row>
    <row r="26" spans="1:19" s="6" customFormat="1" ht="12.75">
      <c r="A26" s="151" t="s">
        <v>32</v>
      </c>
      <c r="B26" s="151" t="s">
        <v>50</v>
      </c>
      <c r="C26" s="151"/>
      <c r="D26" s="41" t="s">
        <v>25</v>
      </c>
      <c r="E26" s="47" t="s">
        <v>42</v>
      </c>
      <c r="F26" s="35">
        <v>0</v>
      </c>
      <c r="G26" s="35">
        <v>0</v>
      </c>
      <c r="H26" s="35">
        <v>0</v>
      </c>
      <c r="I26" s="110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7150</v>
      </c>
      <c r="R26" s="35">
        <v>7150</v>
      </c>
      <c r="S26" s="19" t="s">
        <v>43</v>
      </c>
    </row>
    <row r="27" spans="1:19" s="6" customFormat="1" ht="12.75">
      <c r="A27" s="151"/>
      <c r="B27" s="151"/>
      <c r="C27" s="151"/>
      <c r="D27" s="41" t="s">
        <v>27</v>
      </c>
      <c r="E27" s="47" t="s">
        <v>42</v>
      </c>
      <c r="F27" s="35">
        <v>0</v>
      </c>
      <c r="G27" s="35">
        <v>0</v>
      </c>
      <c r="H27" s="35">
        <v>0</v>
      </c>
      <c r="I27" s="110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7087</v>
      </c>
      <c r="R27" s="35">
        <f>SUM(F27:Q27)</f>
        <v>7087</v>
      </c>
      <c r="S27" s="19" t="s">
        <v>43</v>
      </c>
    </row>
    <row r="28" spans="1:19" s="6" customFormat="1">
      <c r="A28" s="151"/>
      <c r="B28" s="151"/>
      <c r="C28" s="151"/>
      <c r="D28" s="42" t="s">
        <v>28</v>
      </c>
      <c r="E28" s="48" t="s">
        <v>29</v>
      </c>
      <c r="F28" s="52">
        <v>0</v>
      </c>
      <c r="G28" s="52">
        <v>0</v>
      </c>
      <c r="H28" s="52">
        <v>0</v>
      </c>
      <c r="I28" s="111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101</v>
      </c>
      <c r="R28" s="52">
        <v>101</v>
      </c>
      <c r="S28" s="21"/>
    </row>
    <row r="29" spans="1:19" s="6" customFormat="1" ht="12.75">
      <c r="A29" s="151" t="s">
        <v>33</v>
      </c>
      <c r="B29" s="151" t="s">
        <v>51</v>
      </c>
      <c r="C29" s="151"/>
      <c r="D29" s="41" t="s">
        <v>25</v>
      </c>
      <c r="E29" s="47" t="s">
        <v>52</v>
      </c>
      <c r="F29" s="35">
        <v>0</v>
      </c>
      <c r="G29" s="35">
        <v>0</v>
      </c>
      <c r="H29" s="35">
        <v>0</v>
      </c>
      <c r="I29" s="110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10</v>
      </c>
      <c r="R29" s="35">
        <f>SUM(F29:Q29)</f>
        <v>10</v>
      </c>
      <c r="S29" s="19" t="s">
        <v>43</v>
      </c>
    </row>
    <row r="30" spans="1:19" s="6" customFormat="1" ht="12.75">
      <c r="A30" s="151"/>
      <c r="B30" s="151"/>
      <c r="C30" s="151"/>
      <c r="D30" s="41" t="s">
        <v>27</v>
      </c>
      <c r="E30" s="47" t="s">
        <v>52</v>
      </c>
      <c r="F30" s="35">
        <v>0</v>
      </c>
      <c r="G30" s="35">
        <v>0</v>
      </c>
      <c r="H30" s="35">
        <v>0</v>
      </c>
      <c r="I30" s="110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5">
        <v>0</v>
      </c>
      <c r="Q30" s="35">
        <v>51</v>
      </c>
      <c r="R30" s="35">
        <f>SUM(F30:Q30)</f>
        <v>51</v>
      </c>
      <c r="S30" s="19" t="s">
        <v>43</v>
      </c>
    </row>
    <row r="31" spans="1:19" s="6" customFormat="1">
      <c r="A31" s="151"/>
      <c r="B31" s="151"/>
      <c r="C31" s="151"/>
      <c r="D31" s="42" t="s">
        <v>28</v>
      </c>
      <c r="E31" s="48" t="s">
        <v>29</v>
      </c>
      <c r="F31" s="52">
        <v>0</v>
      </c>
      <c r="G31" s="52">
        <v>0</v>
      </c>
      <c r="H31" s="52">
        <v>0</v>
      </c>
      <c r="I31" s="111">
        <v>0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f>PRODUCT(Q29/Q30,100)</f>
        <v>19.607843137254903</v>
      </c>
      <c r="R31" s="52">
        <f>PRODUCT(R29/R30,100)</f>
        <v>19.607843137254903</v>
      </c>
      <c r="S31" s="21"/>
    </row>
    <row r="32" spans="1:19" s="6" customFormat="1" ht="12.75">
      <c r="A32" s="151" t="s">
        <v>40</v>
      </c>
      <c r="B32" s="151" t="s">
        <v>53</v>
      </c>
      <c r="C32" s="151"/>
      <c r="D32" s="41" t="s">
        <v>25</v>
      </c>
      <c r="E32" s="47" t="s">
        <v>52</v>
      </c>
      <c r="F32" s="35">
        <v>0</v>
      </c>
      <c r="G32" s="35">
        <v>0</v>
      </c>
      <c r="H32" s="35">
        <v>0</v>
      </c>
      <c r="I32" s="110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35">
        <v>0</v>
      </c>
      <c r="Q32" s="35">
        <v>10</v>
      </c>
      <c r="R32" s="35">
        <f>SUM(F32:Q32)</f>
        <v>10</v>
      </c>
      <c r="S32" s="19" t="s">
        <v>43</v>
      </c>
    </row>
    <row r="33" spans="1:19" s="6" customFormat="1" ht="12.75">
      <c r="A33" s="151"/>
      <c r="B33" s="151"/>
      <c r="C33" s="151"/>
      <c r="D33" s="41" t="s">
        <v>27</v>
      </c>
      <c r="E33" s="47" t="s">
        <v>52</v>
      </c>
      <c r="F33" s="35">
        <v>0</v>
      </c>
      <c r="G33" s="35">
        <v>0</v>
      </c>
      <c r="H33" s="35">
        <v>0</v>
      </c>
      <c r="I33" s="110">
        <v>0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35">
        <v>0</v>
      </c>
      <c r="Q33" s="35">
        <v>10</v>
      </c>
      <c r="R33" s="35">
        <f>SUM(F33:Q33)</f>
        <v>10</v>
      </c>
      <c r="S33" s="19" t="s">
        <v>43</v>
      </c>
    </row>
    <row r="34" spans="1:19" s="6" customFormat="1">
      <c r="A34" s="151"/>
      <c r="B34" s="151"/>
      <c r="C34" s="151"/>
      <c r="D34" s="42" t="s">
        <v>28</v>
      </c>
      <c r="E34" s="48" t="s">
        <v>29</v>
      </c>
      <c r="F34" s="52">
        <v>0</v>
      </c>
      <c r="G34" s="52">
        <v>0</v>
      </c>
      <c r="H34" s="52">
        <v>0</v>
      </c>
      <c r="I34" s="111">
        <v>0</v>
      </c>
      <c r="J34" s="52">
        <v>0</v>
      </c>
      <c r="K34" s="52">
        <v>0</v>
      </c>
      <c r="L34" s="52">
        <v>0</v>
      </c>
      <c r="M34" s="52">
        <v>0</v>
      </c>
      <c r="N34" s="52">
        <v>0</v>
      </c>
      <c r="O34" s="52">
        <v>0</v>
      </c>
      <c r="P34" s="52">
        <v>0</v>
      </c>
      <c r="Q34" s="52">
        <f>PRODUCT(Q32/Q33,100)</f>
        <v>100</v>
      </c>
      <c r="R34" s="52">
        <f>PRODUCT(R32/R33,100)</f>
        <v>100</v>
      </c>
      <c r="S34" s="21"/>
    </row>
    <row r="35" spans="1:19" s="6" customFormat="1" ht="12.75">
      <c r="A35" s="151" t="s">
        <v>41</v>
      </c>
      <c r="B35" s="151" t="s">
        <v>54</v>
      </c>
      <c r="C35" s="151"/>
      <c r="D35" s="41" t="s">
        <v>25</v>
      </c>
      <c r="E35" s="47" t="s">
        <v>52</v>
      </c>
      <c r="F35" s="35">
        <v>0</v>
      </c>
      <c r="G35" s="35">
        <v>0</v>
      </c>
      <c r="H35" s="35">
        <v>0</v>
      </c>
      <c r="I35" s="110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2</v>
      </c>
      <c r="R35" s="35">
        <f>SUM(F35:Q35)</f>
        <v>2</v>
      </c>
      <c r="S35" s="19" t="s">
        <v>43</v>
      </c>
    </row>
    <row r="36" spans="1:19" s="6" customFormat="1" ht="12.75">
      <c r="A36" s="151"/>
      <c r="B36" s="151"/>
      <c r="C36" s="151"/>
      <c r="D36" s="41" t="s">
        <v>27</v>
      </c>
      <c r="E36" s="47" t="s">
        <v>52</v>
      </c>
      <c r="F36" s="35">
        <v>0</v>
      </c>
      <c r="G36" s="35">
        <v>0</v>
      </c>
      <c r="H36" s="35">
        <v>0</v>
      </c>
      <c r="I36" s="110">
        <v>0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35">
        <v>0</v>
      </c>
      <c r="Q36" s="35">
        <v>10</v>
      </c>
      <c r="R36" s="35">
        <f>SUM(F36:Q36)</f>
        <v>10</v>
      </c>
      <c r="S36" s="19" t="s">
        <v>43</v>
      </c>
    </row>
    <row r="37" spans="1:19" s="6" customFormat="1">
      <c r="A37" s="151"/>
      <c r="B37" s="151"/>
      <c r="C37" s="151"/>
      <c r="D37" s="42" t="s">
        <v>28</v>
      </c>
      <c r="E37" s="48" t="s">
        <v>29</v>
      </c>
      <c r="F37" s="52">
        <v>0</v>
      </c>
      <c r="G37" s="52">
        <v>0</v>
      </c>
      <c r="H37" s="52">
        <v>0</v>
      </c>
      <c r="I37" s="111">
        <v>0</v>
      </c>
      <c r="J37" s="52">
        <v>0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f>PRODUCT(Q35/Q36,100)</f>
        <v>20</v>
      </c>
      <c r="R37" s="52">
        <f>PRODUCT(R35/R36,100)</f>
        <v>20</v>
      </c>
      <c r="S37" s="21"/>
    </row>
    <row r="38" spans="1:19" s="22" customFormat="1" ht="12.75">
      <c r="A38" s="151" t="s">
        <v>55</v>
      </c>
      <c r="B38" s="151" t="s">
        <v>56</v>
      </c>
      <c r="C38" s="151"/>
      <c r="D38" s="41" t="s">
        <v>25</v>
      </c>
      <c r="E38" s="47" t="s">
        <v>57</v>
      </c>
      <c r="F38" s="35">
        <v>0</v>
      </c>
      <c r="G38" s="35">
        <v>0</v>
      </c>
      <c r="H38" s="35">
        <v>0</v>
      </c>
      <c r="I38" s="110">
        <v>0</v>
      </c>
      <c r="J38" s="35">
        <v>0</v>
      </c>
      <c r="K38" s="35">
        <v>0</v>
      </c>
      <c r="L38" s="35">
        <v>0</v>
      </c>
      <c r="M38" s="35">
        <v>0</v>
      </c>
      <c r="N38" s="35">
        <v>0</v>
      </c>
      <c r="O38" s="35">
        <v>0</v>
      </c>
      <c r="P38" s="35">
        <v>0</v>
      </c>
      <c r="Q38" s="35">
        <v>1</v>
      </c>
      <c r="R38" s="35">
        <f>SUM(F38:Q38)</f>
        <v>1</v>
      </c>
      <c r="S38" s="19" t="s">
        <v>43</v>
      </c>
    </row>
    <row r="39" spans="1:19" s="22" customFormat="1" ht="12.75">
      <c r="A39" s="151"/>
      <c r="B39" s="151"/>
      <c r="C39" s="151"/>
      <c r="D39" s="41" t="s">
        <v>27</v>
      </c>
      <c r="E39" s="47" t="s">
        <v>57</v>
      </c>
      <c r="F39" s="35">
        <v>0</v>
      </c>
      <c r="G39" s="35">
        <v>0</v>
      </c>
      <c r="H39" s="35">
        <v>0</v>
      </c>
      <c r="I39" s="110">
        <v>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5">
        <v>0</v>
      </c>
      <c r="Q39" s="35">
        <v>2</v>
      </c>
      <c r="R39" s="35">
        <f>SUM(F39:Q39)</f>
        <v>2</v>
      </c>
      <c r="S39" s="19" t="s">
        <v>43</v>
      </c>
    </row>
    <row r="40" spans="1:19" s="22" customFormat="1">
      <c r="A40" s="151"/>
      <c r="B40" s="151"/>
      <c r="C40" s="151"/>
      <c r="D40" s="42" t="s">
        <v>28</v>
      </c>
      <c r="E40" s="48" t="s">
        <v>29</v>
      </c>
      <c r="F40" s="52">
        <v>0</v>
      </c>
      <c r="G40" s="52">
        <v>0</v>
      </c>
      <c r="H40" s="52">
        <v>0</v>
      </c>
      <c r="I40" s="111">
        <v>0</v>
      </c>
      <c r="J40" s="52">
        <v>0</v>
      </c>
      <c r="K40" s="52">
        <v>0</v>
      </c>
      <c r="L40" s="52">
        <v>0</v>
      </c>
      <c r="M40" s="52">
        <v>0</v>
      </c>
      <c r="N40" s="35">
        <v>0</v>
      </c>
      <c r="O40" s="35">
        <v>0</v>
      </c>
      <c r="P40" s="35">
        <v>0</v>
      </c>
      <c r="Q40" s="52">
        <f>PRODUCT(Q38/Q39,100)</f>
        <v>50</v>
      </c>
      <c r="R40" s="52">
        <f>PRODUCT(R38/R39,100)</f>
        <v>50</v>
      </c>
      <c r="S40" s="21"/>
    </row>
    <row r="41" spans="1:19" s="22" customFormat="1" ht="12.75">
      <c r="A41" s="159" t="s">
        <v>58</v>
      </c>
      <c r="B41" s="151" t="s">
        <v>59</v>
      </c>
      <c r="C41" s="151"/>
      <c r="D41" s="41" t="s">
        <v>25</v>
      </c>
      <c r="E41" s="47" t="s">
        <v>60</v>
      </c>
      <c r="F41" s="35">
        <v>0</v>
      </c>
      <c r="G41" s="35">
        <v>0</v>
      </c>
      <c r="H41" s="35">
        <v>0</v>
      </c>
      <c r="I41" s="110">
        <v>0</v>
      </c>
      <c r="J41" s="35">
        <v>0</v>
      </c>
      <c r="K41" s="35">
        <v>0</v>
      </c>
      <c r="L41" s="35">
        <v>0</v>
      </c>
      <c r="M41" s="35">
        <v>0</v>
      </c>
      <c r="N41" s="52">
        <v>0</v>
      </c>
      <c r="O41" s="52">
        <v>0</v>
      </c>
      <c r="P41" s="52">
        <v>0</v>
      </c>
      <c r="Q41" s="35">
        <v>4</v>
      </c>
      <c r="R41" s="35">
        <f>SUM(F41:Q41)</f>
        <v>4</v>
      </c>
      <c r="S41" s="19" t="s">
        <v>43</v>
      </c>
    </row>
    <row r="42" spans="1:19" s="22" customFormat="1" ht="12.75">
      <c r="A42" s="159"/>
      <c r="B42" s="151"/>
      <c r="C42" s="151"/>
      <c r="D42" s="41" t="s">
        <v>27</v>
      </c>
      <c r="E42" s="47" t="s">
        <v>60</v>
      </c>
      <c r="F42" s="35">
        <v>0</v>
      </c>
      <c r="G42" s="35">
        <v>0</v>
      </c>
      <c r="H42" s="35">
        <v>0</v>
      </c>
      <c r="I42" s="110">
        <v>0</v>
      </c>
      <c r="J42" s="35">
        <v>0</v>
      </c>
      <c r="K42" s="35">
        <v>0</v>
      </c>
      <c r="L42" s="35">
        <v>0</v>
      </c>
      <c r="M42" s="35">
        <v>0</v>
      </c>
      <c r="N42" s="35">
        <v>0</v>
      </c>
      <c r="O42" s="35">
        <v>0</v>
      </c>
      <c r="P42" s="35">
        <v>0</v>
      </c>
      <c r="Q42" s="35">
        <v>10</v>
      </c>
      <c r="R42" s="35">
        <f>SUM(F42:Q42)</f>
        <v>10</v>
      </c>
      <c r="S42" s="19" t="s">
        <v>43</v>
      </c>
    </row>
    <row r="43" spans="1:19" s="22" customFormat="1">
      <c r="A43" s="159"/>
      <c r="B43" s="151"/>
      <c r="C43" s="151"/>
      <c r="D43" s="42" t="s">
        <v>28</v>
      </c>
      <c r="E43" s="48" t="s">
        <v>29</v>
      </c>
      <c r="F43" s="52">
        <v>0</v>
      </c>
      <c r="G43" s="52">
        <v>0</v>
      </c>
      <c r="H43" s="52">
        <v>0</v>
      </c>
      <c r="I43" s="111">
        <v>0</v>
      </c>
      <c r="J43" s="52">
        <v>0</v>
      </c>
      <c r="K43" s="52">
        <v>0</v>
      </c>
      <c r="L43" s="52">
        <v>0</v>
      </c>
      <c r="M43" s="52">
        <v>0</v>
      </c>
      <c r="N43" s="35">
        <v>0</v>
      </c>
      <c r="O43" s="35">
        <v>0</v>
      </c>
      <c r="P43" s="35">
        <v>0</v>
      </c>
      <c r="Q43" s="52">
        <f>PRODUCT(Q41/Q42,100)</f>
        <v>40</v>
      </c>
      <c r="R43" s="52">
        <f>PRODUCT(R41/R42,100)</f>
        <v>40</v>
      </c>
      <c r="S43" s="21"/>
    </row>
    <row r="44" spans="1:19" s="22" customFormat="1" ht="12.75">
      <c r="A44" s="151" t="s">
        <v>61</v>
      </c>
      <c r="B44" s="151" t="s">
        <v>62</v>
      </c>
      <c r="C44" s="151"/>
      <c r="D44" s="41" t="s">
        <v>25</v>
      </c>
      <c r="E44" s="47" t="s">
        <v>63</v>
      </c>
      <c r="F44" s="35">
        <v>0</v>
      </c>
      <c r="G44" s="35">
        <v>0</v>
      </c>
      <c r="H44" s="35">
        <v>600</v>
      </c>
      <c r="I44" s="110">
        <v>0</v>
      </c>
      <c r="J44" s="35">
        <v>0</v>
      </c>
      <c r="K44" s="35">
        <v>0</v>
      </c>
      <c r="L44" s="35">
        <v>0</v>
      </c>
      <c r="M44" s="35">
        <v>0</v>
      </c>
      <c r="N44" s="52">
        <v>0</v>
      </c>
      <c r="O44" s="52">
        <v>0</v>
      </c>
      <c r="P44" s="52">
        <v>0</v>
      </c>
      <c r="Q44" s="35">
        <v>600</v>
      </c>
      <c r="R44" s="35">
        <f>SUM(F44:Q44)</f>
        <v>1200</v>
      </c>
      <c r="S44" s="19" t="s">
        <v>43</v>
      </c>
    </row>
    <row r="45" spans="1:19" s="22" customFormat="1" ht="12.75">
      <c r="A45" s="151"/>
      <c r="B45" s="151"/>
      <c r="C45" s="151"/>
      <c r="D45" s="41" t="s">
        <v>27</v>
      </c>
      <c r="E45" s="47" t="s">
        <v>63</v>
      </c>
      <c r="F45" s="35">
        <v>0</v>
      </c>
      <c r="G45" s="35">
        <v>0</v>
      </c>
      <c r="H45" s="35">
        <v>3575</v>
      </c>
      <c r="I45" s="110">
        <v>0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3575</v>
      </c>
      <c r="R45" s="35">
        <v>7150</v>
      </c>
      <c r="S45" s="19" t="s">
        <v>43</v>
      </c>
    </row>
    <row r="46" spans="1:19" s="22" customFormat="1">
      <c r="A46" s="151"/>
      <c r="B46" s="151"/>
      <c r="C46" s="151"/>
      <c r="D46" s="42" t="s">
        <v>28</v>
      </c>
      <c r="E46" s="48" t="s">
        <v>29</v>
      </c>
      <c r="F46" s="52">
        <v>0</v>
      </c>
      <c r="G46" s="52">
        <v>0</v>
      </c>
      <c r="H46" s="52">
        <f>PRODUCT(H44/H45,100)</f>
        <v>16.783216783216783</v>
      </c>
      <c r="I46" s="111">
        <v>0</v>
      </c>
      <c r="J46" s="52">
        <v>0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f>PRODUCT(Q44/Q45,100)</f>
        <v>16.783216783216783</v>
      </c>
      <c r="R46" s="52">
        <f>PRODUCT(R44/R45,100)</f>
        <v>16.783216783216783</v>
      </c>
      <c r="S46" s="21"/>
    </row>
    <row r="47" spans="1:19" s="22" customFormat="1" ht="12.75">
      <c r="A47" s="151" t="s">
        <v>34</v>
      </c>
      <c r="B47" s="151" t="s">
        <v>64</v>
      </c>
      <c r="C47" s="151"/>
      <c r="D47" s="41" t="s">
        <v>25</v>
      </c>
      <c r="E47" s="47" t="s">
        <v>65</v>
      </c>
      <c r="F47" s="35">
        <v>1</v>
      </c>
      <c r="G47" s="35">
        <v>1</v>
      </c>
      <c r="H47" s="35">
        <v>1</v>
      </c>
      <c r="I47" s="110">
        <v>1</v>
      </c>
      <c r="J47" s="35">
        <v>1</v>
      </c>
      <c r="K47" s="35">
        <v>1</v>
      </c>
      <c r="L47" s="35">
        <v>1</v>
      </c>
      <c r="M47" s="35">
        <v>1</v>
      </c>
      <c r="N47" s="35">
        <v>1</v>
      </c>
      <c r="O47" s="35">
        <v>1</v>
      </c>
      <c r="P47" s="35">
        <v>1</v>
      </c>
      <c r="Q47" s="35">
        <v>1</v>
      </c>
      <c r="R47" s="35">
        <f>SUM(F47:Q47)</f>
        <v>12</v>
      </c>
      <c r="S47" s="19" t="s">
        <v>43</v>
      </c>
    </row>
    <row r="48" spans="1:19" s="22" customFormat="1" ht="12.75">
      <c r="A48" s="151"/>
      <c r="B48" s="151"/>
      <c r="C48" s="151"/>
      <c r="D48" s="41" t="s">
        <v>27</v>
      </c>
      <c r="E48" s="47" t="s">
        <v>65</v>
      </c>
      <c r="F48" s="35">
        <v>1</v>
      </c>
      <c r="G48" s="35">
        <v>1</v>
      </c>
      <c r="H48" s="35">
        <v>1</v>
      </c>
      <c r="I48" s="110">
        <v>1</v>
      </c>
      <c r="J48" s="35">
        <v>1</v>
      </c>
      <c r="K48" s="35">
        <v>1</v>
      </c>
      <c r="L48" s="35">
        <v>1</v>
      </c>
      <c r="M48" s="35">
        <v>1</v>
      </c>
      <c r="N48" s="35">
        <v>1</v>
      </c>
      <c r="O48" s="35">
        <v>1</v>
      </c>
      <c r="P48" s="35">
        <v>1</v>
      </c>
      <c r="Q48" s="35">
        <v>1</v>
      </c>
      <c r="R48" s="35">
        <f>SUM(F48:Q48)</f>
        <v>12</v>
      </c>
      <c r="S48" s="19" t="s">
        <v>43</v>
      </c>
    </row>
    <row r="49" spans="1:19" s="22" customFormat="1">
      <c r="A49" s="151"/>
      <c r="B49" s="151"/>
      <c r="C49" s="151"/>
      <c r="D49" s="42" t="s">
        <v>28</v>
      </c>
      <c r="E49" s="48" t="s">
        <v>29</v>
      </c>
      <c r="F49" s="52">
        <f t="shared" ref="F49:Q49" si="0">PRODUCT(F47/F48,100)</f>
        <v>100</v>
      </c>
      <c r="G49" s="52">
        <f t="shared" si="0"/>
        <v>100</v>
      </c>
      <c r="H49" s="52">
        <f t="shared" si="0"/>
        <v>100</v>
      </c>
      <c r="I49" s="111">
        <f t="shared" si="0"/>
        <v>100</v>
      </c>
      <c r="J49" s="52">
        <f t="shared" si="0"/>
        <v>100</v>
      </c>
      <c r="K49" s="52">
        <f t="shared" si="0"/>
        <v>100</v>
      </c>
      <c r="L49" s="52">
        <f t="shared" si="0"/>
        <v>100</v>
      </c>
      <c r="M49" s="52">
        <f t="shared" si="0"/>
        <v>100</v>
      </c>
      <c r="N49" s="52">
        <f t="shared" si="0"/>
        <v>100</v>
      </c>
      <c r="O49" s="52">
        <f t="shared" si="0"/>
        <v>100</v>
      </c>
      <c r="P49" s="52">
        <f t="shared" si="0"/>
        <v>100</v>
      </c>
      <c r="Q49" s="52">
        <f t="shared" si="0"/>
        <v>100</v>
      </c>
      <c r="R49" s="52">
        <f>PRODUCT(R47/R48,100)</f>
        <v>100</v>
      </c>
      <c r="S49" s="21"/>
    </row>
    <row r="50" spans="1:19" s="4" customFormat="1" ht="12.75" customHeight="1">
      <c r="A50" s="151" t="s">
        <v>35</v>
      </c>
      <c r="B50" s="151" t="s">
        <v>66</v>
      </c>
      <c r="C50" s="151"/>
      <c r="D50" s="41" t="s">
        <v>25</v>
      </c>
      <c r="E50" s="47" t="s">
        <v>42</v>
      </c>
      <c r="F50" s="35">
        <v>0</v>
      </c>
      <c r="G50" s="35">
        <v>0</v>
      </c>
      <c r="H50" s="35">
        <v>0</v>
      </c>
      <c r="I50" s="110">
        <v>0</v>
      </c>
      <c r="J50" s="35">
        <v>0</v>
      </c>
      <c r="K50" s="35">
        <v>0</v>
      </c>
      <c r="L50" s="35">
        <v>0</v>
      </c>
      <c r="M50" s="35">
        <v>0</v>
      </c>
      <c r="N50" s="35">
        <v>1500</v>
      </c>
      <c r="O50" s="35">
        <v>0</v>
      </c>
      <c r="P50" s="35">
        <v>0</v>
      </c>
      <c r="Q50" s="35">
        <v>0</v>
      </c>
      <c r="R50" s="35">
        <v>1500</v>
      </c>
      <c r="S50" s="19" t="s">
        <v>43</v>
      </c>
    </row>
    <row r="51" spans="1:19" s="4" customFormat="1" ht="12.75">
      <c r="A51" s="151"/>
      <c r="B51" s="151"/>
      <c r="C51" s="151"/>
      <c r="D51" s="41" t="s">
        <v>27</v>
      </c>
      <c r="E51" s="47" t="s">
        <v>42</v>
      </c>
      <c r="F51" s="52">
        <v>0</v>
      </c>
      <c r="G51" s="52">
        <v>0</v>
      </c>
      <c r="H51" s="52">
        <v>0</v>
      </c>
      <c r="I51" s="111">
        <v>0</v>
      </c>
      <c r="J51" s="52">
        <v>0</v>
      </c>
      <c r="K51" s="52">
        <v>0</v>
      </c>
      <c r="L51" s="52">
        <v>0</v>
      </c>
      <c r="M51" s="52">
        <v>0</v>
      </c>
      <c r="N51" s="52">
        <v>1906</v>
      </c>
      <c r="O51" s="52">
        <v>0</v>
      </c>
      <c r="P51" s="52">
        <v>0</v>
      </c>
      <c r="Q51" s="35">
        <v>0</v>
      </c>
      <c r="R51" s="35">
        <f>SUM(F51:Q51)</f>
        <v>1906</v>
      </c>
      <c r="S51" s="19" t="s">
        <v>43</v>
      </c>
    </row>
    <row r="52" spans="1:19" s="6" customFormat="1">
      <c r="A52" s="151"/>
      <c r="B52" s="151"/>
      <c r="C52" s="151"/>
      <c r="D52" s="42" t="s">
        <v>28</v>
      </c>
      <c r="E52" s="48" t="s">
        <v>29</v>
      </c>
      <c r="F52" s="35">
        <v>0</v>
      </c>
      <c r="G52" s="35">
        <v>0</v>
      </c>
      <c r="H52" s="35">
        <v>0</v>
      </c>
      <c r="I52" s="110">
        <v>0</v>
      </c>
      <c r="J52" s="35">
        <v>0</v>
      </c>
      <c r="K52" s="35">
        <v>0</v>
      </c>
      <c r="L52" s="35">
        <v>0</v>
      </c>
      <c r="M52" s="52">
        <v>0</v>
      </c>
      <c r="N52" s="35">
        <v>78.7</v>
      </c>
      <c r="O52" s="35">
        <v>0</v>
      </c>
      <c r="P52" s="35">
        <v>0</v>
      </c>
      <c r="Q52" s="52">
        <v>0</v>
      </c>
      <c r="R52" s="52">
        <f>PRODUCT(R50/R51,100)</f>
        <v>78.698845750262322</v>
      </c>
      <c r="S52" s="21"/>
    </row>
    <row r="53" spans="1:19" s="4" customFormat="1" ht="12.75">
      <c r="A53" s="151" t="s">
        <v>67</v>
      </c>
      <c r="B53" s="151" t="s">
        <v>68</v>
      </c>
      <c r="C53" s="151"/>
      <c r="D53" s="41" t="s">
        <v>25</v>
      </c>
      <c r="E53" s="47" t="s">
        <v>42</v>
      </c>
      <c r="F53" s="35">
        <v>0</v>
      </c>
      <c r="G53" s="35">
        <v>0</v>
      </c>
      <c r="H53" s="35">
        <v>0</v>
      </c>
      <c r="I53" s="110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5650</v>
      </c>
      <c r="R53" s="35">
        <v>5650</v>
      </c>
      <c r="S53" s="19" t="s">
        <v>43</v>
      </c>
    </row>
    <row r="54" spans="1:19" s="4" customFormat="1" ht="12.75">
      <c r="A54" s="151"/>
      <c r="B54" s="151"/>
      <c r="C54" s="151"/>
      <c r="D54" s="41" t="s">
        <v>27</v>
      </c>
      <c r="E54" s="47" t="s">
        <v>42</v>
      </c>
      <c r="F54" s="52">
        <v>0</v>
      </c>
      <c r="G54" s="52">
        <v>0</v>
      </c>
      <c r="H54" s="52">
        <v>0</v>
      </c>
      <c r="I54" s="111">
        <v>0</v>
      </c>
      <c r="J54" s="52">
        <v>0</v>
      </c>
      <c r="K54" s="52">
        <v>0</v>
      </c>
      <c r="L54" s="52">
        <v>0</v>
      </c>
      <c r="M54" s="52">
        <v>0</v>
      </c>
      <c r="N54" s="52">
        <v>0</v>
      </c>
      <c r="O54" s="52">
        <v>0</v>
      </c>
      <c r="P54" s="52">
        <v>0</v>
      </c>
      <c r="Q54" s="35">
        <v>5155</v>
      </c>
      <c r="R54" s="35">
        <f>SUM(F54:Q54)</f>
        <v>5155</v>
      </c>
      <c r="S54" s="19" t="s">
        <v>43</v>
      </c>
    </row>
    <row r="55" spans="1:19" s="6" customFormat="1">
      <c r="A55" s="151"/>
      <c r="B55" s="151"/>
      <c r="C55" s="151"/>
      <c r="D55" s="42" t="s">
        <v>28</v>
      </c>
      <c r="E55" s="48" t="s">
        <v>29</v>
      </c>
      <c r="F55" s="35">
        <v>0</v>
      </c>
      <c r="G55" s="35">
        <v>0</v>
      </c>
      <c r="H55" s="35">
        <v>0</v>
      </c>
      <c r="I55" s="110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35">
        <v>0</v>
      </c>
      <c r="Q55" s="52">
        <f>PRODUCT(Q53/Q54,100)</f>
        <v>109.60232783705142</v>
      </c>
      <c r="R55" s="52">
        <f>PRODUCT(R53/R54,100)</f>
        <v>109.60232783705142</v>
      </c>
      <c r="S55" s="21"/>
    </row>
    <row r="56" spans="1:19" s="4" customFormat="1" ht="12.75">
      <c r="A56" s="151" t="s">
        <v>69</v>
      </c>
      <c r="B56" s="151" t="s">
        <v>70</v>
      </c>
      <c r="C56" s="151"/>
      <c r="D56" s="41" t="s">
        <v>25</v>
      </c>
      <c r="E56" s="47" t="s">
        <v>42</v>
      </c>
      <c r="F56" s="35">
        <v>0</v>
      </c>
      <c r="G56" s="35">
        <v>0</v>
      </c>
      <c r="H56" s="35">
        <v>0</v>
      </c>
      <c r="I56" s="110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35">
        <v>410</v>
      </c>
      <c r="R56" s="35">
        <f>SUM(F56:Q56)</f>
        <v>410</v>
      </c>
      <c r="S56" s="19" t="s">
        <v>43</v>
      </c>
    </row>
    <row r="57" spans="1:19" s="4" customFormat="1" ht="12.75">
      <c r="A57" s="151"/>
      <c r="B57" s="151"/>
      <c r="C57" s="151"/>
      <c r="D57" s="41" t="s">
        <v>27</v>
      </c>
      <c r="E57" s="47" t="s">
        <v>42</v>
      </c>
      <c r="F57" s="52">
        <v>0</v>
      </c>
      <c r="G57" s="52">
        <v>0</v>
      </c>
      <c r="H57" s="52">
        <v>0</v>
      </c>
      <c r="I57" s="111">
        <v>0</v>
      </c>
      <c r="J57" s="52">
        <v>0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35">
        <v>1432</v>
      </c>
      <c r="R57" s="35">
        <f>SUM(F57:Q57)</f>
        <v>1432</v>
      </c>
      <c r="S57" s="19" t="s">
        <v>43</v>
      </c>
    </row>
    <row r="58" spans="1:19" s="6" customFormat="1">
      <c r="A58" s="151"/>
      <c r="B58" s="151"/>
      <c r="C58" s="151"/>
      <c r="D58" s="42" t="s">
        <v>28</v>
      </c>
      <c r="E58" s="48" t="s">
        <v>29</v>
      </c>
      <c r="F58" s="52">
        <v>0</v>
      </c>
      <c r="G58" s="52">
        <v>0</v>
      </c>
      <c r="H58" s="35">
        <v>0</v>
      </c>
      <c r="I58" s="110">
        <v>0</v>
      </c>
      <c r="J58" s="35">
        <v>0</v>
      </c>
      <c r="K58" s="35">
        <v>0</v>
      </c>
      <c r="L58" s="35">
        <v>0</v>
      </c>
      <c r="M58" s="35">
        <v>0</v>
      </c>
      <c r="N58" s="52">
        <v>0</v>
      </c>
      <c r="O58" s="35">
        <v>0</v>
      </c>
      <c r="P58" s="35">
        <v>0</v>
      </c>
      <c r="Q58" s="52">
        <f>PRODUCT(Q56/Q57,100)</f>
        <v>28.631284916201118</v>
      </c>
      <c r="R58" s="52">
        <f>PRODUCT(R56/R57,100)</f>
        <v>28.631284916201118</v>
      </c>
      <c r="S58" s="21"/>
    </row>
    <row r="59" spans="1:19" s="4" customFormat="1" ht="12.75">
      <c r="A59" s="151" t="s">
        <v>71</v>
      </c>
      <c r="B59" s="151" t="s">
        <v>72</v>
      </c>
      <c r="C59" s="151"/>
      <c r="D59" s="41" t="s">
        <v>25</v>
      </c>
      <c r="E59" s="47" t="s">
        <v>42</v>
      </c>
      <c r="F59" s="35">
        <v>0</v>
      </c>
      <c r="G59" s="35">
        <v>0</v>
      </c>
      <c r="H59" s="35">
        <v>130</v>
      </c>
      <c r="I59" s="110">
        <v>0</v>
      </c>
      <c r="J59" s="35">
        <v>0</v>
      </c>
      <c r="K59" s="35">
        <v>0</v>
      </c>
      <c r="L59" s="35">
        <v>0</v>
      </c>
      <c r="M59" s="35">
        <v>0</v>
      </c>
      <c r="N59" s="35">
        <v>130</v>
      </c>
      <c r="O59" s="35">
        <v>0</v>
      </c>
      <c r="P59" s="35">
        <v>0</v>
      </c>
      <c r="Q59" s="35">
        <v>0</v>
      </c>
      <c r="R59" s="35">
        <v>260</v>
      </c>
      <c r="S59" s="19" t="s">
        <v>43</v>
      </c>
    </row>
    <row r="60" spans="1:19" s="4" customFormat="1" ht="12.75">
      <c r="A60" s="151"/>
      <c r="B60" s="151"/>
      <c r="C60" s="151"/>
      <c r="D60" s="41" t="s">
        <v>27</v>
      </c>
      <c r="E60" s="47" t="s">
        <v>42</v>
      </c>
      <c r="F60" s="35">
        <v>0</v>
      </c>
      <c r="G60" s="35">
        <v>0</v>
      </c>
      <c r="H60" s="35">
        <v>155</v>
      </c>
      <c r="I60" s="111">
        <v>0</v>
      </c>
      <c r="J60" s="52">
        <v>0</v>
      </c>
      <c r="K60" s="52">
        <v>0</v>
      </c>
      <c r="L60" s="52">
        <v>0</v>
      </c>
      <c r="M60" s="52">
        <v>0</v>
      </c>
      <c r="N60" s="35">
        <v>155</v>
      </c>
      <c r="O60" s="52">
        <v>0</v>
      </c>
      <c r="P60" s="52">
        <v>0</v>
      </c>
      <c r="Q60" s="52">
        <v>0</v>
      </c>
      <c r="R60" s="35">
        <v>310</v>
      </c>
      <c r="S60" s="19" t="s">
        <v>43</v>
      </c>
    </row>
    <row r="61" spans="1:19" s="6" customFormat="1">
      <c r="A61" s="151"/>
      <c r="B61" s="151"/>
      <c r="C61" s="151"/>
      <c r="D61" s="42" t="s">
        <v>28</v>
      </c>
      <c r="E61" s="48" t="s">
        <v>29</v>
      </c>
      <c r="F61" s="52">
        <v>0</v>
      </c>
      <c r="G61" s="52">
        <v>0</v>
      </c>
      <c r="H61" s="52">
        <f>PRODUCT(H59/H60,100)</f>
        <v>83.870967741935488</v>
      </c>
      <c r="I61" s="111">
        <v>0</v>
      </c>
      <c r="J61" s="52">
        <v>0</v>
      </c>
      <c r="K61" s="52">
        <v>0</v>
      </c>
      <c r="L61" s="52">
        <v>0</v>
      </c>
      <c r="M61" s="52">
        <v>0</v>
      </c>
      <c r="N61" s="52">
        <f>PRODUCT(N59/N60,100)</f>
        <v>83.870967741935488</v>
      </c>
      <c r="O61" s="52">
        <v>0</v>
      </c>
      <c r="P61" s="52">
        <v>0</v>
      </c>
      <c r="Q61" s="52">
        <v>0</v>
      </c>
      <c r="R61" s="52">
        <f>PRODUCT(R59/R60,100)</f>
        <v>83.870967741935488</v>
      </c>
      <c r="S61" s="21"/>
    </row>
    <row r="63" spans="1:19" s="29" customFormat="1" ht="12.75" customHeight="1">
      <c r="A63" s="127" t="s">
        <v>39</v>
      </c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</row>
    <row r="64" spans="1:19" s="29" customFormat="1" ht="14.25" customHeight="1">
      <c r="A64" s="129" t="s">
        <v>38</v>
      </c>
      <c r="B64" s="130"/>
      <c r="C64" s="130"/>
      <c r="D64" s="130"/>
      <c r="E64" s="130"/>
      <c r="F64" s="130"/>
      <c r="G64" s="131"/>
      <c r="H64" s="129" t="s">
        <v>36</v>
      </c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1"/>
    </row>
    <row r="65" spans="1:31" s="29" customFormat="1" ht="9" customHeight="1">
      <c r="B65" s="28"/>
      <c r="D65" s="27"/>
      <c r="E65" s="27"/>
      <c r="F65" s="30"/>
      <c r="H65" s="61"/>
      <c r="I65" s="112"/>
      <c r="S65" s="31"/>
    </row>
    <row r="66" spans="1:31" s="29" customFormat="1" ht="9" customHeight="1">
      <c r="B66" s="28"/>
      <c r="D66" s="27"/>
      <c r="E66" s="27"/>
      <c r="F66" s="30"/>
      <c r="H66" s="61"/>
      <c r="I66" s="112"/>
      <c r="S66" s="31"/>
    </row>
    <row r="67" spans="1:31" s="29" customFormat="1" ht="9" customHeight="1">
      <c r="B67" s="28"/>
      <c r="D67" s="27"/>
      <c r="E67" s="27"/>
      <c r="F67" s="30"/>
      <c r="H67" s="61"/>
      <c r="I67" s="112"/>
      <c r="S67" s="31"/>
    </row>
    <row r="68" spans="1:31" s="29" customFormat="1" ht="12.75">
      <c r="A68" s="7"/>
      <c r="B68" s="8"/>
      <c r="C68" s="9"/>
      <c r="D68" s="10"/>
      <c r="E68" s="10"/>
      <c r="F68" s="32"/>
      <c r="G68" s="32"/>
      <c r="H68" s="74"/>
      <c r="I68" s="113"/>
      <c r="J68" s="32"/>
      <c r="K68" s="32"/>
      <c r="L68" s="32"/>
      <c r="M68" s="32"/>
      <c r="N68" s="32"/>
      <c r="O68" s="32"/>
      <c r="P68" s="32"/>
      <c r="Q68" s="32"/>
      <c r="R68" s="11"/>
      <c r="S68" s="11"/>
    </row>
    <row r="69" spans="1:31" s="23" customFormat="1">
      <c r="A69" s="24"/>
      <c r="B69" s="132" t="s">
        <v>86</v>
      </c>
      <c r="C69" s="132"/>
      <c r="D69" s="132"/>
      <c r="E69" s="132"/>
      <c r="F69" s="132"/>
      <c r="G69" s="132"/>
      <c r="H69" s="125"/>
      <c r="I69" s="114"/>
      <c r="J69" s="132" t="s">
        <v>87</v>
      </c>
      <c r="K69" s="132"/>
      <c r="L69" s="132"/>
      <c r="M69" s="132"/>
      <c r="N69" s="132"/>
      <c r="O69" s="132"/>
      <c r="P69" s="132"/>
      <c r="Q69" s="132"/>
      <c r="Z69" s="26"/>
      <c r="AA69" s="26"/>
      <c r="AB69" s="26"/>
      <c r="AC69" s="26"/>
      <c r="AD69" s="26"/>
      <c r="AE69" s="25"/>
    </row>
    <row r="70" spans="1:31" s="23" customFormat="1">
      <c r="A70" s="24"/>
      <c r="B70" s="133" t="s">
        <v>88</v>
      </c>
      <c r="C70" s="133"/>
      <c r="D70" s="133"/>
      <c r="E70" s="133"/>
      <c r="F70" s="133"/>
      <c r="G70" s="133"/>
      <c r="H70" s="126"/>
      <c r="I70" s="115"/>
      <c r="J70" s="133" t="s">
        <v>89</v>
      </c>
      <c r="K70" s="133"/>
      <c r="L70" s="133"/>
      <c r="M70" s="133"/>
      <c r="N70" s="133"/>
      <c r="O70" s="133"/>
      <c r="P70" s="133"/>
      <c r="Q70" s="133"/>
      <c r="Z70" s="26"/>
      <c r="AA70" s="26"/>
      <c r="AB70" s="26"/>
      <c r="AC70" s="26"/>
      <c r="AD70" s="26"/>
      <c r="AE70" s="25"/>
    </row>
    <row r="71" spans="1:31" s="23" customFormat="1">
      <c r="A71" s="24"/>
      <c r="B71" s="24"/>
      <c r="D71" s="25"/>
      <c r="E71" s="25"/>
      <c r="F71" s="26"/>
      <c r="G71" s="26"/>
      <c r="H71" s="123"/>
      <c r="I71" s="108"/>
      <c r="J71" s="26"/>
      <c r="K71" s="26"/>
      <c r="L71" s="26"/>
      <c r="M71" s="26"/>
      <c r="N71" s="26"/>
      <c r="O71" s="26"/>
      <c r="P71" s="26"/>
      <c r="Q71" s="26"/>
      <c r="R71" s="26"/>
      <c r="S71" s="25"/>
    </row>
  </sheetData>
  <mergeCells count="75">
    <mergeCell ref="A47:A49"/>
    <mergeCell ref="B47:B49"/>
    <mergeCell ref="C47:C49"/>
    <mergeCell ref="A56:A58"/>
    <mergeCell ref="C59:C61"/>
    <mergeCell ref="B59:B61"/>
    <mergeCell ref="A59:A61"/>
    <mergeCell ref="C53:C55"/>
    <mergeCell ref="C56:C58"/>
    <mergeCell ref="B32:B34"/>
    <mergeCell ref="C32:C34"/>
    <mergeCell ref="A38:A40"/>
    <mergeCell ref="B38:B40"/>
    <mergeCell ref="C38:C40"/>
    <mergeCell ref="A35:A37"/>
    <mergeCell ref="B35:B37"/>
    <mergeCell ref="C35:C37"/>
    <mergeCell ref="A32:A34"/>
    <mergeCell ref="B44:B46"/>
    <mergeCell ref="C44:C46"/>
    <mergeCell ref="A41:A43"/>
    <mergeCell ref="B41:B43"/>
    <mergeCell ref="C41:C43"/>
    <mergeCell ref="A44:A46"/>
    <mergeCell ref="A11:B11"/>
    <mergeCell ref="A20:A22"/>
    <mergeCell ref="A29:A31"/>
    <mergeCell ref="B29:B31"/>
    <mergeCell ref="C29:C31"/>
    <mergeCell ref="C14:C16"/>
    <mergeCell ref="C17:C19"/>
    <mergeCell ref="B23:B25"/>
    <mergeCell ref="C23:C25"/>
    <mergeCell ref="A26:A28"/>
    <mergeCell ref="B26:B28"/>
    <mergeCell ref="C26:C28"/>
    <mergeCell ref="C20:C22"/>
    <mergeCell ref="B20:B22"/>
    <mergeCell ref="R9:S9"/>
    <mergeCell ref="A7:B7"/>
    <mergeCell ref="C7:Q7"/>
    <mergeCell ref="A53:A55"/>
    <mergeCell ref="B56:B58"/>
    <mergeCell ref="B53:B55"/>
    <mergeCell ref="C10:Q10"/>
    <mergeCell ref="C11:Q11"/>
    <mergeCell ref="C50:C52"/>
    <mergeCell ref="A50:A52"/>
    <mergeCell ref="A17:A19"/>
    <mergeCell ref="A14:A16"/>
    <mergeCell ref="B50:B52"/>
    <mergeCell ref="B17:B19"/>
    <mergeCell ref="B14:B16"/>
    <mergeCell ref="D13:E13"/>
    <mergeCell ref="B70:G70"/>
    <mergeCell ref="J70:Q70"/>
    <mergeCell ref="A2:S2"/>
    <mergeCell ref="A3:S3"/>
    <mergeCell ref="A9:B9"/>
    <mergeCell ref="A10:B10"/>
    <mergeCell ref="R10:S11"/>
    <mergeCell ref="C6:Q6"/>
    <mergeCell ref="C8:Q8"/>
    <mergeCell ref="C9:Q9"/>
    <mergeCell ref="A5:S5"/>
    <mergeCell ref="A6:B6"/>
    <mergeCell ref="A8:B8"/>
    <mergeCell ref="R6:S6"/>
    <mergeCell ref="R8:S8"/>
    <mergeCell ref="A23:A25"/>
    <mergeCell ref="A63:S63"/>
    <mergeCell ref="A64:G64"/>
    <mergeCell ref="H64:S64"/>
    <mergeCell ref="B69:G69"/>
    <mergeCell ref="J69:Q69"/>
  </mergeCells>
  <pageMargins left="0.59055118110236227" right="0.39370078740157483" top="0.39370078740157483" bottom="0.39370078740157483" header="0" footer="0"/>
  <pageSetup scale="71" orientation="landscape" r:id="rId1"/>
  <headerFooter>
    <oddFooter>&amp;C&amp;P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7"/>
  <sheetViews>
    <sheetView view="pageBreakPreview" zoomScaleNormal="100" zoomScaleSheetLayoutView="100" workbookViewId="0">
      <selection activeCell="H66" sqref="H66"/>
    </sheetView>
  </sheetViews>
  <sheetFormatPr baseColWidth="10" defaultRowHeight="15"/>
  <cols>
    <col min="1" max="1" width="6.140625" style="24" customWidth="1"/>
    <col min="2" max="2" width="23.140625" style="24" customWidth="1"/>
    <col min="3" max="3" width="10.42578125" style="23" customWidth="1"/>
    <col min="4" max="4" width="4.140625" style="25" customWidth="1"/>
    <col min="5" max="5" width="15.5703125" style="25" customWidth="1"/>
    <col min="6" max="7" width="7.42578125" style="26" bestFit="1" customWidth="1"/>
    <col min="8" max="8" width="61.140625" style="26" customWidth="1"/>
    <col min="9" max="16384" width="11.42578125" style="23"/>
  </cols>
  <sheetData>
    <row r="2" spans="1:8">
      <c r="A2" s="134" t="s">
        <v>0</v>
      </c>
      <c r="B2" s="134"/>
      <c r="C2" s="134"/>
      <c r="D2" s="134"/>
      <c r="E2" s="134"/>
      <c r="F2" s="134"/>
      <c r="G2" s="134"/>
      <c r="H2" s="134"/>
    </row>
    <row r="3" spans="1:8" ht="15.75">
      <c r="A3" s="135" t="s">
        <v>83</v>
      </c>
      <c r="B3" s="135"/>
      <c r="C3" s="135"/>
      <c r="D3" s="135"/>
      <c r="E3" s="135"/>
      <c r="F3" s="135"/>
      <c r="G3" s="135"/>
      <c r="H3" s="135"/>
    </row>
    <row r="4" spans="1:8" ht="4.5" customHeight="1" thickBot="1"/>
    <row r="5" spans="1:8" ht="27" customHeight="1" thickBot="1">
      <c r="A5" s="184" t="s">
        <v>92</v>
      </c>
      <c r="B5" s="185"/>
      <c r="C5" s="186"/>
      <c r="D5" s="186"/>
      <c r="E5" s="186"/>
      <c r="F5" s="186"/>
      <c r="G5" s="186"/>
      <c r="H5" s="186"/>
    </row>
    <row r="6" spans="1:8">
      <c r="A6" s="146" t="s">
        <v>1</v>
      </c>
      <c r="B6" s="146"/>
      <c r="C6" s="183" t="s">
        <v>37</v>
      </c>
      <c r="D6" s="183"/>
      <c r="E6" s="183"/>
      <c r="F6" s="183"/>
      <c r="G6" s="183"/>
      <c r="H6" s="55" t="s">
        <v>2</v>
      </c>
    </row>
    <row r="7" spans="1:8">
      <c r="A7" s="136" t="s">
        <v>3</v>
      </c>
      <c r="B7" s="136"/>
      <c r="C7" s="183" t="s">
        <v>4</v>
      </c>
      <c r="D7" s="183"/>
      <c r="E7" s="183"/>
      <c r="F7" s="183"/>
      <c r="G7" s="183"/>
      <c r="H7" s="56">
        <v>2018</v>
      </c>
    </row>
    <row r="8" spans="1:8">
      <c r="A8" s="136" t="s">
        <v>5</v>
      </c>
      <c r="B8" s="136"/>
      <c r="C8" s="179" t="s">
        <v>93</v>
      </c>
      <c r="D8" s="180"/>
      <c r="E8" s="180"/>
      <c r="F8" s="180"/>
      <c r="G8" s="180"/>
      <c r="H8" s="180"/>
    </row>
    <row r="9" spans="1:8">
      <c r="A9" s="136" t="s">
        <v>78</v>
      </c>
      <c r="B9" s="136"/>
      <c r="C9" s="179" t="s">
        <v>80</v>
      </c>
      <c r="D9" s="180"/>
      <c r="E9" s="180"/>
      <c r="F9" s="180"/>
      <c r="G9" s="180"/>
      <c r="H9" s="180"/>
    </row>
    <row r="10" spans="1:8" ht="36" customHeight="1">
      <c r="A10" s="136" t="s">
        <v>79</v>
      </c>
      <c r="B10" s="136"/>
      <c r="C10" s="181" t="s">
        <v>81</v>
      </c>
      <c r="D10" s="182"/>
      <c r="E10" s="182"/>
      <c r="F10" s="182"/>
      <c r="G10" s="182"/>
      <c r="H10" s="182"/>
    </row>
    <row r="11" spans="1:8" ht="19.5" customHeight="1">
      <c r="A11" s="175" t="s">
        <v>7</v>
      </c>
      <c r="B11" s="175" t="s">
        <v>8</v>
      </c>
      <c r="C11" s="175" t="s">
        <v>9</v>
      </c>
      <c r="D11" s="176" t="s">
        <v>10</v>
      </c>
      <c r="E11" s="176"/>
      <c r="F11" s="57" t="s">
        <v>30</v>
      </c>
      <c r="G11" s="57" t="s">
        <v>28</v>
      </c>
      <c r="H11" s="177" t="s">
        <v>94</v>
      </c>
    </row>
    <row r="12" spans="1:8" s="31" customFormat="1" ht="15" customHeight="1">
      <c r="A12" s="175"/>
      <c r="B12" s="175"/>
      <c r="C12" s="175"/>
      <c r="D12" s="176"/>
      <c r="E12" s="176"/>
      <c r="F12" s="178" t="s">
        <v>110</v>
      </c>
      <c r="G12" s="178"/>
      <c r="H12" s="177"/>
    </row>
    <row r="13" spans="1:8" s="61" customFormat="1" ht="29.25" customHeight="1">
      <c r="A13" s="162" t="s">
        <v>26</v>
      </c>
      <c r="B13" s="172" t="s">
        <v>45</v>
      </c>
      <c r="C13" s="164" t="s">
        <v>95</v>
      </c>
      <c r="D13" s="58" t="s">
        <v>25</v>
      </c>
      <c r="E13" s="59" t="s">
        <v>42</v>
      </c>
      <c r="F13" s="35">
        <v>0</v>
      </c>
      <c r="G13" s="35">
        <v>0</v>
      </c>
      <c r="H13" s="60"/>
    </row>
    <row r="14" spans="1:8" s="61" customFormat="1" ht="12.75">
      <c r="A14" s="162"/>
      <c r="B14" s="173"/>
      <c r="C14" s="165"/>
      <c r="D14" s="58" t="s">
        <v>27</v>
      </c>
      <c r="E14" s="59" t="s">
        <v>42</v>
      </c>
      <c r="F14" s="35">
        <v>0</v>
      </c>
      <c r="G14" s="35">
        <v>0</v>
      </c>
      <c r="H14" s="35"/>
    </row>
    <row r="15" spans="1:8" s="61" customFormat="1" ht="12.75">
      <c r="A15" s="162"/>
      <c r="B15" s="174"/>
      <c r="C15" s="166"/>
      <c r="D15" s="58" t="s">
        <v>28</v>
      </c>
      <c r="E15" s="59" t="s">
        <v>29</v>
      </c>
      <c r="F15" s="35">
        <v>0</v>
      </c>
      <c r="G15" s="35">
        <v>0</v>
      </c>
      <c r="H15" s="52"/>
    </row>
    <row r="16" spans="1:8" s="61" customFormat="1" ht="21.75" customHeight="1">
      <c r="A16" s="162" t="s">
        <v>30</v>
      </c>
      <c r="B16" s="163" t="s">
        <v>96</v>
      </c>
      <c r="C16" s="164" t="s">
        <v>95</v>
      </c>
      <c r="D16" s="58" t="s">
        <v>25</v>
      </c>
      <c r="E16" s="59" t="s">
        <v>42</v>
      </c>
      <c r="F16" s="35">
        <v>0</v>
      </c>
      <c r="G16" s="35">
        <v>0</v>
      </c>
      <c r="H16" s="62"/>
    </row>
    <row r="17" spans="1:8" s="61" customFormat="1" ht="21.75" customHeight="1">
      <c r="A17" s="162"/>
      <c r="B17" s="163"/>
      <c r="C17" s="165"/>
      <c r="D17" s="58" t="s">
        <v>27</v>
      </c>
      <c r="E17" s="59" t="s">
        <v>42</v>
      </c>
      <c r="F17" s="35">
        <v>0</v>
      </c>
      <c r="G17" s="35">
        <v>0</v>
      </c>
      <c r="H17" s="35"/>
    </row>
    <row r="18" spans="1:8" s="61" customFormat="1" ht="21.75" customHeight="1">
      <c r="A18" s="162"/>
      <c r="B18" s="163"/>
      <c r="C18" s="166"/>
      <c r="D18" s="58" t="s">
        <v>28</v>
      </c>
      <c r="E18" s="59" t="s">
        <v>29</v>
      </c>
      <c r="F18" s="35">
        <v>0</v>
      </c>
      <c r="G18" s="35">
        <v>0</v>
      </c>
      <c r="H18" s="52"/>
    </row>
    <row r="19" spans="1:8" s="61" customFormat="1" ht="12.75" customHeight="1">
      <c r="A19" s="162" t="s">
        <v>30</v>
      </c>
      <c r="B19" s="163" t="s">
        <v>47</v>
      </c>
      <c r="C19" s="164" t="s">
        <v>95</v>
      </c>
      <c r="D19" s="58" t="s">
        <v>25</v>
      </c>
      <c r="E19" s="59" t="s">
        <v>42</v>
      </c>
      <c r="F19" s="35">
        <v>0</v>
      </c>
      <c r="G19" s="35">
        <v>0</v>
      </c>
      <c r="H19" s="35"/>
    </row>
    <row r="20" spans="1:8" s="61" customFormat="1" ht="12.75">
      <c r="A20" s="162"/>
      <c r="B20" s="163"/>
      <c r="C20" s="165"/>
      <c r="D20" s="58" t="s">
        <v>27</v>
      </c>
      <c r="E20" s="59" t="s">
        <v>42</v>
      </c>
      <c r="F20" s="35">
        <v>0</v>
      </c>
      <c r="G20" s="35">
        <v>0</v>
      </c>
      <c r="H20" s="35"/>
    </row>
    <row r="21" spans="1:8" s="61" customFormat="1" ht="12.75">
      <c r="A21" s="162"/>
      <c r="B21" s="163"/>
      <c r="C21" s="166"/>
      <c r="D21" s="58" t="s">
        <v>28</v>
      </c>
      <c r="E21" s="59" t="s">
        <v>29</v>
      </c>
      <c r="F21" s="35">
        <v>0</v>
      </c>
      <c r="G21" s="35">
        <v>0</v>
      </c>
      <c r="H21" s="52"/>
    </row>
    <row r="22" spans="1:8" s="66" customFormat="1" ht="20.25" customHeight="1">
      <c r="A22" s="167" t="s">
        <v>31</v>
      </c>
      <c r="B22" s="168" t="s">
        <v>97</v>
      </c>
      <c r="C22" s="169" t="s">
        <v>95</v>
      </c>
      <c r="D22" s="63" t="s">
        <v>25</v>
      </c>
      <c r="E22" s="64" t="s">
        <v>49</v>
      </c>
      <c r="F22" s="35">
        <v>0</v>
      </c>
      <c r="G22" s="35">
        <v>0</v>
      </c>
      <c r="H22" s="60"/>
    </row>
    <row r="23" spans="1:8" s="66" customFormat="1" ht="12.75">
      <c r="A23" s="167"/>
      <c r="B23" s="168"/>
      <c r="C23" s="170"/>
      <c r="D23" s="63" t="s">
        <v>27</v>
      </c>
      <c r="E23" s="64" t="s">
        <v>49</v>
      </c>
      <c r="F23" s="35">
        <v>0</v>
      </c>
      <c r="G23" s="35">
        <v>0</v>
      </c>
      <c r="H23" s="65"/>
    </row>
    <row r="24" spans="1:8" s="66" customFormat="1" ht="12.75">
      <c r="A24" s="167"/>
      <c r="B24" s="168"/>
      <c r="C24" s="171"/>
      <c r="D24" s="63" t="s">
        <v>28</v>
      </c>
      <c r="E24" s="64" t="s">
        <v>29</v>
      </c>
      <c r="F24" s="35">
        <v>0</v>
      </c>
      <c r="G24" s="35">
        <v>0</v>
      </c>
      <c r="H24" s="67"/>
    </row>
    <row r="25" spans="1:8" s="61" customFormat="1" ht="12.75">
      <c r="A25" s="162" t="s">
        <v>32</v>
      </c>
      <c r="B25" s="163" t="s">
        <v>98</v>
      </c>
      <c r="C25" s="164" t="s">
        <v>95</v>
      </c>
      <c r="D25" s="58" t="s">
        <v>25</v>
      </c>
      <c r="E25" s="59" t="s">
        <v>42</v>
      </c>
      <c r="F25" s="35">
        <v>0</v>
      </c>
      <c r="G25" s="35">
        <v>0</v>
      </c>
      <c r="H25" s="68"/>
    </row>
    <row r="26" spans="1:8" s="61" customFormat="1" ht="12.75">
      <c r="A26" s="162"/>
      <c r="B26" s="163"/>
      <c r="C26" s="165"/>
      <c r="D26" s="58" t="s">
        <v>27</v>
      </c>
      <c r="E26" s="59" t="s">
        <v>42</v>
      </c>
      <c r="F26" s="35">
        <v>0</v>
      </c>
      <c r="G26" s="35">
        <v>0</v>
      </c>
      <c r="H26" s="35"/>
    </row>
    <row r="27" spans="1:8" s="61" customFormat="1" ht="12.75">
      <c r="A27" s="162"/>
      <c r="B27" s="163"/>
      <c r="C27" s="166"/>
      <c r="D27" s="58" t="s">
        <v>28</v>
      </c>
      <c r="E27" s="59" t="s">
        <v>29</v>
      </c>
      <c r="F27" s="35">
        <v>0</v>
      </c>
      <c r="G27" s="35">
        <v>0</v>
      </c>
      <c r="H27" s="52"/>
    </row>
    <row r="28" spans="1:8" s="61" customFormat="1" ht="12.75">
      <c r="A28" s="164" t="s">
        <v>33</v>
      </c>
      <c r="B28" s="163" t="s">
        <v>99</v>
      </c>
      <c r="C28" s="164" t="s">
        <v>95</v>
      </c>
      <c r="D28" s="58" t="s">
        <v>25</v>
      </c>
      <c r="E28" s="59" t="s">
        <v>52</v>
      </c>
      <c r="F28" s="35">
        <v>0</v>
      </c>
      <c r="G28" s="35">
        <v>0</v>
      </c>
      <c r="H28" s="35"/>
    </row>
    <row r="29" spans="1:8" s="61" customFormat="1" ht="12.75">
      <c r="A29" s="165"/>
      <c r="B29" s="163"/>
      <c r="C29" s="165"/>
      <c r="D29" s="58" t="s">
        <v>27</v>
      </c>
      <c r="E29" s="59" t="s">
        <v>52</v>
      </c>
      <c r="F29" s="35">
        <v>0</v>
      </c>
      <c r="G29" s="35">
        <v>0</v>
      </c>
      <c r="H29" s="35"/>
    </row>
    <row r="30" spans="1:8" s="61" customFormat="1" ht="12.75">
      <c r="A30" s="166"/>
      <c r="B30" s="163"/>
      <c r="C30" s="166"/>
      <c r="D30" s="58" t="s">
        <v>28</v>
      </c>
      <c r="E30" s="59" t="s">
        <v>29</v>
      </c>
      <c r="F30" s="35">
        <v>0</v>
      </c>
      <c r="G30" s="35">
        <v>0</v>
      </c>
      <c r="H30" s="52"/>
    </row>
    <row r="31" spans="1:8" s="61" customFormat="1" ht="29.25" customHeight="1">
      <c r="A31" s="164" t="s">
        <v>40</v>
      </c>
      <c r="B31" s="163" t="s">
        <v>100</v>
      </c>
      <c r="C31" s="164" t="s">
        <v>95</v>
      </c>
      <c r="D31" s="58" t="s">
        <v>25</v>
      </c>
      <c r="E31" s="59" t="s">
        <v>52</v>
      </c>
      <c r="F31" s="35">
        <v>0</v>
      </c>
      <c r="G31" s="35">
        <v>0</v>
      </c>
      <c r="H31" s="68"/>
    </row>
    <row r="32" spans="1:8" s="61" customFormat="1" ht="15" customHeight="1">
      <c r="A32" s="165"/>
      <c r="B32" s="163"/>
      <c r="C32" s="165"/>
      <c r="D32" s="58" t="s">
        <v>27</v>
      </c>
      <c r="E32" s="59" t="s">
        <v>52</v>
      </c>
      <c r="F32" s="35">
        <v>0</v>
      </c>
      <c r="G32" s="35">
        <v>0</v>
      </c>
      <c r="H32" s="35"/>
    </row>
    <row r="33" spans="1:8" s="61" customFormat="1" ht="15" customHeight="1">
      <c r="A33" s="166"/>
      <c r="B33" s="163"/>
      <c r="C33" s="166"/>
      <c r="D33" s="58" t="s">
        <v>28</v>
      </c>
      <c r="E33" s="59" t="s">
        <v>29</v>
      </c>
      <c r="F33" s="35">
        <v>0</v>
      </c>
      <c r="G33" s="35">
        <v>0</v>
      </c>
      <c r="H33" s="52"/>
    </row>
    <row r="34" spans="1:8" s="61" customFormat="1" ht="12.75">
      <c r="A34" s="164" t="s">
        <v>41</v>
      </c>
      <c r="B34" s="163" t="s">
        <v>101</v>
      </c>
      <c r="C34" s="164" t="s">
        <v>95</v>
      </c>
      <c r="D34" s="58" t="s">
        <v>25</v>
      </c>
      <c r="E34" s="59" t="s">
        <v>52</v>
      </c>
      <c r="F34" s="35">
        <v>0</v>
      </c>
      <c r="G34" s="35">
        <v>0</v>
      </c>
      <c r="H34" s="68"/>
    </row>
    <row r="35" spans="1:8" s="61" customFormat="1" ht="12.75">
      <c r="A35" s="165"/>
      <c r="B35" s="163"/>
      <c r="C35" s="165"/>
      <c r="D35" s="58" t="s">
        <v>27</v>
      </c>
      <c r="E35" s="59" t="s">
        <v>52</v>
      </c>
      <c r="F35" s="35">
        <v>0</v>
      </c>
      <c r="G35" s="35">
        <v>0</v>
      </c>
      <c r="H35" s="35"/>
    </row>
    <row r="36" spans="1:8" s="61" customFormat="1" ht="12.75">
      <c r="A36" s="166"/>
      <c r="B36" s="163"/>
      <c r="C36" s="166"/>
      <c r="D36" s="58" t="s">
        <v>28</v>
      </c>
      <c r="E36" s="59" t="s">
        <v>29</v>
      </c>
      <c r="F36" s="35">
        <v>0</v>
      </c>
      <c r="G36" s="35">
        <v>0</v>
      </c>
      <c r="H36" s="52"/>
    </row>
    <row r="37" spans="1:8" s="61" customFormat="1" ht="12.75">
      <c r="A37" s="162" t="s">
        <v>55</v>
      </c>
      <c r="B37" s="163" t="s">
        <v>102</v>
      </c>
      <c r="C37" s="164" t="s">
        <v>95</v>
      </c>
      <c r="D37" s="58" t="s">
        <v>25</v>
      </c>
      <c r="E37" s="59" t="s">
        <v>57</v>
      </c>
      <c r="F37" s="35">
        <v>0</v>
      </c>
      <c r="G37" s="35">
        <v>0</v>
      </c>
      <c r="H37" s="68"/>
    </row>
    <row r="38" spans="1:8" s="61" customFormat="1" ht="12.75">
      <c r="A38" s="162"/>
      <c r="B38" s="163"/>
      <c r="C38" s="165"/>
      <c r="D38" s="58" t="s">
        <v>27</v>
      </c>
      <c r="E38" s="59" t="s">
        <v>57</v>
      </c>
      <c r="F38" s="35">
        <v>0</v>
      </c>
      <c r="G38" s="35">
        <v>0</v>
      </c>
      <c r="H38" s="35"/>
    </row>
    <row r="39" spans="1:8" s="61" customFormat="1" ht="12.75">
      <c r="A39" s="162"/>
      <c r="B39" s="163"/>
      <c r="C39" s="166"/>
      <c r="D39" s="58" t="s">
        <v>28</v>
      </c>
      <c r="E39" s="59" t="s">
        <v>29</v>
      </c>
      <c r="F39" s="35">
        <v>0</v>
      </c>
      <c r="G39" s="35">
        <v>0</v>
      </c>
      <c r="H39" s="52"/>
    </row>
    <row r="40" spans="1:8" s="61" customFormat="1" ht="12.75">
      <c r="A40" s="162" t="s">
        <v>58</v>
      </c>
      <c r="B40" s="163" t="s">
        <v>103</v>
      </c>
      <c r="C40" s="164" t="s">
        <v>95</v>
      </c>
      <c r="D40" s="58" t="s">
        <v>25</v>
      </c>
      <c r="E40" s="59" t="s">
        <v>60</v>
      </c>
      <c r="F40" s="35">
        <v>0</v>
      </c>
      <c r="G40" s="35">
        <v>0</v>
      </c>
      <c r="H40" s="68"/>
    </row>
    <row r="41" spans="1:8" s="61" customFormat="1" ht="12.75">
      <c r="A41" s="162"/>
      <c r="B41" s="163"/>
      <c r="C41" s="165"/>
      <c r="D41" s="58" t="s">
        <v>27</v>
      </c>
      <c r="E41" s="59" t="s">
        <v>60</v>
      </c>
      <c r="F41" s="35">
        <v>0</v>
      </c>
      <c r="G41" s="35">
        <v>0</v>
      </c>
      <c r="H41" s="35"/>
    </row>
    <row r="42" spans="1:8" s="61" customFormat="1" ht="12.75">
      <c r="A42" s="162"/>
      <c r="B42" s="163"/>
      <c r="C42" s="166"/>
      <c r="D42" s="58" t="s">
        <v>28</v>
      </c>
      <c r="E42" s="59" t="s">
        <v>29</v>
      </c>
      <c r="F42" s="35">
        <v>0</v>
      </c>
      <c r="G42" s="35">
        <v>0</v>
      </c>
      <c r="H42" s="52"/>
    </row>
    <row r="43" spans="1:8" s="61" customFormat="1" ht="24.75" customHeight="1">
      <c r="A43" s="162" t="s">
        <v>61</v>
      </c>
      <c r="B43" s="163" t="s">
        <v>104</v>
      </c>
      <c r="C43" s="164" t="s">
        <v>95</v>
      </c>
      <c r="D43" s="58" t="s">
        <v>25</v>
      </c>
      <c r="E43" s="59" t="s">
        <v>63</v>
      </c>
      <c r="F43" s="35">
        <v>0</v>
      </c>
      <c r="G43" s="35">
        <v>0</v>
      </c>
      <c r="H43" s="68"/>
    </row>
    <row r="44" spans="1:8" s="61" customFormat="1" ht="15" customHeight="1">
      <c r="A44" s="162"/>
      <c r="B44" s="163"/>
      <c r="C44" s="165"/>
      <c r="D44" s="58" t="s">
        <v>27</v>
      </c>
      <c r="E44" s="59" t="s">
        <v>63</v>
      </c>
      <c r="F44" s="35">
        <v>0</v>
      </c>
      <c r="G44" s="35">
        <v>0</v>
      </c>
      <c r="H44" s="35"/>
    </row>
    <row r="45" spans="1:8" s="61" customFormat="1" ht="15" customHeight="1">
      <c r="A45" s="162"/>
      <c r="B45" s="163"/>
      <c r="C45" s="166"/>
      <c r="D45" s="58" t="s">
        <v>28</v>
      </c>
      <c r="E45" s="59" t="s">
        <v>29</v>
      </c>
      <c r="F45" s="35">
        <v>0</v>
      </c>
      <c r="G45" s="35">
        <v>0</v>
      </c>
      <c r="H45" s="52"/>
    </row>
    <row r="46" spans="1:8" s="61" customFormat="1" ht="51.75" customHeight="1">
      <c r="A46" s="162" t="s">
        <v>34</v>
      </c>
      <c r="B46" s="163" t="s">
        <v>105</v>
      </c>
      <c r="C46" s="164" t="s">
        <v>95</v>
      </c>
      <c r="D46" s="58" t="s">
        <v>25</v>
      </c>
      <c r="E46" s="70" t="s">
        <v>65</v>
      </c>
      <c r="F46" s="69">
        <v>1</v>
      </c>
      <c r="G46" s="69">
        <v>1</v>
      </c>
      <c r="H46" s="60" t="s">
        <v>111</v>
      </c>
    </row>
    <row r="47" spans="1:8" s="61" customFormat="1" ht="16.5" customHeight="1">
      <c r="A47" s="162"/>
      <c r="B47" s="163"/>
      <c r="C47" s="165"/>
      <c r="D47" s="58" t="s">
        <v>27</v>
      </c>
      <c r="E47" s="59" t="s">
        <v>65</v>
      </c>
      <c r="F47" s="35">
        <v>1</v>
      </c>
      <c r="G47" s="35">
        <v>1</v>
      </c>
      <c r="H47" s="35"/>
    </row>
    <row r="48" spans="1:8" s="61" customFormat="1" ht="16.5" customHeight="1">
      <c r="A48" s="162"/>
      <c r="B48" s="163"/>
      <c r="C48" s="166"/>
      <c r="D48" s="58" t="s">
        <v>28</v>
      </c>
      <c r="E48" s="59" t="s">
        <v>29</v>
      </c>
      <c r="F48" s="79">
        <v>1</v>
      </c>
      <c r="G48" s="79">
        <v>1</v>
      </c>
      <c r="H48" s="52"/>
    </row>
    <row r="49" spans="1:8" s="61" customFormat="1" ht="24" customHeight="1">
      <c r="A49" s="162" t="s">
        <v>35</v>
      </c>
      <c r="B49" s="163" t="s">
        <v>106</v>
      </c>
      <c r="C49" s="164" t="s">
        <v>95</v>
      </c>
      <c r="D49" s="58" t="s">
        <v>25</v>
      </c>
      <c r="E49" s="59" t="s">
        <v>42</v>
      </c>
      <c r="F49" s="35">
        <v>0</v>
      </c>
      <c r="G49" s="35">
        <v>0</v>
      </c>
      <c r="H49" s="68"/>
    </row>
    <row r="50" spans="1:8" s="61" customFormat="1" ht="14.25" customHeight="1">
      <c r="A50" s="162"/>
      <c r="B50" s="163"/>
      <c r="C50" s="165"/>
      <c r="D50" s="58" t="s">
        <v>27</v>
      </c>
      <c r="E50" s="59" t="s">
        <v>42</v>
      </c>
      <c r="F50" s="35">
        <v>0</v>
      </c>
      <c r="G50" s="35">
        <v>0</v>
      </c>
      <c r="H50" s="71"/>
    </row>
    <row r="51" spans="1:8" s="61" customFormat="1" ht="14.25" customHeight="1">
      <c r="A51" s="162"/>
      <c r="B51" s="163"/>
      <c r="C51" s="166"/>
      <c r="D51" s="58" t="s">
        <v>28</v>
      </c>
      <c r="E51" s="59" t="s">
        <v>29</v>
      </c>
      <c r="F51" s="35">
        <v>0</v>
      </c>
      <c r="G51" s="35">
        <v>0</v>
      </c>
      <c r="H51" s="52"/>
    </row>
    <row r="52" spans="1:8" s="61" customFormat="1" ht="12.75">
      <c r="A52" s="162" t="s">
        <v>67</v>
      </c>
      <c r="B52" s="163" t="s">
        <v>107</v>
      </c>
      <c r="C52" s="164" t="s">
        <v>95</v>
      </c>
      <c r="D52" s="58" t="s">
        <v>25</v>
      </c>
      <c r="E52" s="59" t="s">
        <v>42</v>
      </c>
      <c r="F52" s="35">
        <v>0</v>
      </c>
      <c r="G52" s="35">
        <v>0</v>
      </c>
      <c r="H52" s="68"/>
    </row>
    <row r="53" spans="1:8" s="61" customFormat="1" ht="12.75">
      <c r="A53" s="162"/>
      <c r="B53" s="163"/>
      <c r="C53" s="165"/>
      <c r="D53" s="58" t="s">
        <v>27</v>
      </c>
      <c r="E53" s="59" t="s">
        <v>42</v>
      </c>
      <c r="F53" s="35">
        <v>0</v>
      </c>
      <c r="G53" s="35">
        <v>0</v>
      </c>
      <c r="H53" s="35"/>
    </row>
    <row r="54" spans="1:8" s="61" customFormat="1" ht="12.75">
      <c r="A54" s="162"/>
      <c r="B54" s="163"/>
      <c r="C54" s="166"/>
      <c r="D54" s="58" t="s">
        <v>28</v>
      </c>
      <c r="E54" s="59" t="s">
        <v>29</v>
      </c>
      <c r="F54" s="35">
        <v>0</v>
      </c>
      <c r="G54" s="35">
        <v>0</v>
      </c>
      <c r="H54" s="52"/>
    </row>
    <row r="55" spans="1:8" s="61" customFormat="1" ht="36" customHeight="1">
      <c r="A55" s="162" t="s">
        <v>69</v>
      </c>
      <c r="B55" s="163" t="s">
        <v>108</v>
      </c>
      <c r="C55" s="164" t="s">
        <v>95</v>
      </c>
      <c r="D55" s="58" t="s">
        <v>25</v>
      </c>
      <c r="E55" s="59" t="s">
        <v>42</v>
      </c>
      <c r="F55" s="35">
        <v>0</v>
      </c>
      <c r="G55" s="35">
        <v>0</v>
      </c>
      <c r="H55" s="68"/>
    </row>
    <row r="56" spans="1:8" s="61" customFormat="1" ht="15" customHeight="1">
      <c r="A56" s="162"/>
      <c r="B56" s="163"/>
      <c r="C56" s="165"/>
      <c r="D56" s="58" t="s">
        <v>27</v>
      </c>
      <c r="E56" s="59" t="s">
        <v>42</v>
      </c>
      <c r="F56" s="35">
        <v>0</v>
      </c>
      <c r="G56" s="35">
        <v>0</v>
      </c>
      <c r="H56" s="35"/>
    </row>
    <row r="57" spans="1:8" s="61" customFormat="1" ht="15" customHeight="1">
      <c r="A57" s="162"/>
      <c r="B57" s="163"/>
      <c r="C57" s="166"/>
      <c r="D57" s="58" t="s">
        <v>28</v>
      </c>
      <c r="E57" s="59" t="s">
        <v>29</v>
      </c>
      <c r="F57" s="35">
        <v>0</v>
      </c>
      <c r="G57" s="35">
        <v>0</v>
      </c>
      <c r="H57" s="52"/>
    </row>
    <row r="58" spans="1:8" s="61" customFormat="1" ht="36" customHeight="1">
      <c r="A58" s="162" t="s">
        <v>71</v>
      </c>
      <c r="B58" s="163" t="s">
        <v>72</v>
      </c>
      <c r="C58" s="164" t="s">
        <v>95</v>
      </c>
      <c r="D58" s="58" t="s">
        <v>25</v>
      </c>
      <c r="E58" s="59" t="s">
        <v>42</v>
      </c>
      <c r="F58" s="35">
        <v>0</v>
      </c>
      <c r="G58" s="35">
        <v>0</v>
      </c>
      <c r="H58" s="35"/>
    </row>
    <row r="59" spans="1:8" s="61" customFormat="1" ht="16.5" customHeight="1">
      <c r="A59" s="162"/>
      <c r="B59" s="163"/>
      <c r="C59" s="165"/>
      <c r="D59" s="58" t="s">
        <v>27</v>
      </c>
      <c r="E59" s="59" t="s">
        <v>42</v>
      </c>
      <c r="F59" s="52">
        <v>0</v>
      </c>
      <c r="G59" s="35">
        <v>0</v>
      </c>
      <c r="H59" s="35"/>
    </row>
    <row r="60" spans="1:8" s="61" customFormat="1" ht="16.5" customHeight="1">
      <c r="A60" s="162"/>
      <c r="B60" s="163"/>
      <c r="C60" s="166"/>
      <c r="D60" s="58" t="s">
        <v>28</v>
      </c>
      <c r="E60" s="59" t="s">
        <v>29</v>
      </c>
      <c r="F60" s="52">
        <v>0</v>
      </c>
      <c r="G60" s="35">
        <v>0</v>
      </c>
      <c r="H60" s="35"/>
    </row>
    <row r="61" spans="1:8" s="61" customFormat="1" ht="6" customHeight="1">
      <c r="A61" s="72"/>
      <c r="B61" s="72"/>
      <c r="D61" s="73"/>
      <c r="E61" s="73"/>
      <c r="F61" s="74"/>
      <c r="G61" s="74"/>
      <c r="H61" s="74"/>
    </row>
    <row r="62" spans="1:8" s="29" customFormat="1" ht="12.75" customHeight="1">
      <c r="A62" s="127" t="s">
        <v>39</v>
      </c>
      <c r="B62" s="128"/>
      <c r="C62" s="128"/>
      <c r="D62" s="128"/>
      <c r="E62" s="128"/>
      <c r="F62" s="128"/>
      <c r="G62" s="128"/>
      <c r="H62" s="128"/>
    </row>
    <row r="65" spans="2:8" s="23" customFormat="1">
      <c r="B65" s="75"/>
      <c r="C65" s="76"/>
      <c r="D65" s="77"/>
      <c r="E65" s="25"/>
      <c r="F65" s="26"/>
      <c r="G65" s="26"/>
      <c r="H65" s="78"/>
    </row>
    <row r="66" spans="2:8" s="23" customFormat="1">
      <c r="B66" s="160" t="s">
        <v>86</v>
      </c>
      <c r="C66" s="160"/>
      <c r="D66" s="160"/>
      <c r="E66" s="25"/>
      <c r="F66" s="26"/>
      <c r="G66" s="26"/>
      <c r="H66" s="25" t="s">
        <v>87</v>
      </c>
    </row>
    <row r="67" spans="2:8" s="23" customFormat="1">
      <c r="B67" s="161" t="s">
        <v>109</v>
      </c>
      <c r="C67" s="161"/>
      <c r="D67" s="161"/>
      <c r="E67" s="25"/>
      <c r="F67" s="26"/>
      <c r="G67" s="26"/>
      <c r="H67" s="25" t="s">
        <v>112</v>
      </c>
    </row>
  </sheetData>
  <mergeCells count="70">
    <mergeCell ref="A7:B7"/>
    <mergeCell ref="C7:G7"/>
    <mergeCell ref="A2:H2"/>
    <mergeCell ref="A3:H3"/>
    <mergeCell ref="A5:H5"/>
    <mergeCell ref="A6:B6"/>
    <mergeCell ref="C6:G6"/>
    <mergeCell ref="A8:B8"/>
    <mergeCell ref="C8:H8"/>
    <mergeCell ref="A9:B9"/>
    <mergeCell ref="C9:H9"/>
    <mergeCell ref="A10:B10"/>
    <mergeCell ref="C10:H10"/>
    <mergeCell ref="A11:A12"/>
    <mergeCell ref="B11:B12"/>
    <mergeCell ref="C11:C12"/>
    <mergeCell ref="D11:E12"/>
    <mergeCell ref="H11:H12"/>
    <mergeCell ref="F12:G12"/>
    <mergeCell ref="A13:A15"/>
    <mergeCell ref="B13:B15"/>
    <mergeCell ref="C13:C15"/>
    <mergeCell ref="A16:A18"/>
    <mergeCell ref="B16:B18"/>
    <mergeCell ref="C16:C18"/>
    <mergeCell ref="A19:A21"/>
    <mergeCell ref="B19:B21"/>
    <mergeCell ref="C19:C21"/>
    <mergeCell ref="A22:A24"/>
    <mergeCell ref="B22:B24"/>
    <mergeCell ref="C22:C24"/>
    <mergeCell ref="A25:A27"/>
    <mergeCell ref="B25:B27"/>
    <mergeCell ref="C25:C27"/>
    <mergeCell ref="A28:A30"/>
    <mergeCell ref="B28:B30"/>
    <mergeCell ref="C28:C30"/>
    <mergeCell ref="A31:A33"/>
    <mergeCell ref="B31:B33"/>
    <mergeCell ref="C31:C33"/>
    <mergeCell ref="A34:A36"/>
    <mergeCell ref="B34:B36"/>
    <mergeCell ref="C34:C36"/>
    <mergeCell ref="A37:A39"/>
    <mergeCell ref="B37:B39"/>
    <mergeCell ref="C37:C39"/>
    <mergeCell ref="A40:A42"/>
    <mergeCell ref="B40:B42"/>
    <mergeCell ref="C40:C42"/>
    <mergeCell ref="A43:A45"/>
    <mergeCell ref="B43:B45"/>
    <mergeCell ref="C43:C45"/>
    <mergeCell ref="A46:A48"/>
    <mergeCell ref="B46:B48"/>
    <mergeCell ref="C46:C48"/>
    <mergeCell ref="A49:A51"/>
    <mergeCell ref="B49:B51"/>
    <mergeCell ref="C49:C51"/>
    <mergeCell ref="A52:A54"/>
    <mergeCell ref="B52:B54"/>
    <mergeCell ref="C52:C54"/>
    <mergeCell ref="A62:H62"/>
    <mergeCell ref="B66:D66"/>
    <mergeCell ref="B67:D67"/>
    <mergeCell ref="A55:A57"/>
    <mergeCell ref="B55:B57"/>
    <mergeCell ref="C55:C57"/>
    <mergeCell ref="A58:A60"/>
    <mergeCell ref="B58:B60"/>
    <mergeCell ref="C58:C60"/>
  </mergeCells>
  <pageMargins left="0.39370078740157483" right="0.39370078740157483" top="0.39370078740157483" bottom="0.39370078740157483" header="0" footer="0"/>
  <pageSetup scale="90" orientation="landscape" horizontalDpi="0" verticalDpi="0" r:id="rId1"/>
  <rowBreaks count="1" manualBreakCount="1">
    <brk id="3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7"/>
  <sheetViews>
    <sheetView view="pageBreakPreview" zoomScale="115" zoomScaleNormal="100" zoomScaleSheetLayoutView="115" workbookViewId="0">
      <selection activeCell="F19" sqref="F19:G21"/>
    </sheetView>
  </sheetViews>
  <sheetFormatPr baseColWidth="10" defaultRowHeight="15"/>
  <cols>
    <col min="1" max="1" width="6.140625" style="24" customWidth="1"/>
    <col min="2" max="2" width="23.140625" style="24" customWidth="1"/>
    <col min="3" max="3" width="10.42578125" style="23" customWidth="1"/>
    <col min="4" max="4" width="4.140625" style="25" customWidth="1"/>
    <col min="5" max="5" width="15.5703125" style="25" customWidth="1"/>
    <col min="6" max="7" width="7.42578125" style="26" bestFit="1" customWidth="1"/>
    <col min="8" max="8" width="41.140625" style="26" customWidth="1"/>
    <col min="9" max="16384" width="11.42578125" style="23"/>
  </cols>
  <sheetData>
    <row r="2" spans="1:8">
      <c r="A2" s="134" t="s">
        <v>0</v>
      </c>
      <c r="B2" s="134"/>
      <c r="C2" s="134"/>
      <c r="D2" s="134"/>
      <c r="E2" s="134"/>
      <c r="F2" s="134"/>
      <c r="G2" s="134"/>
      <c r="H2" s="134"/>
    </row>
    <row r="3" spans="1:8" ht="15.75">
      <c r="A3" s="135" t="s">
        <v>83</v>
      </c>
      <c r="B3" s="135"/>
      <c r="C3" s="135"/>
      <c r="D3" s="135"/>
      <c r="E3" s="135"/>
      <c r="F3" s="135"/>
      <c r="G3" s="135"/>
      <c r="H3" s="135"/>
    </row>
    <row r="4" spans="1:8" ht="4.5" customHeight="1" thickBot="1"/>
    <row r="5" spans="1:8" ht="27" customHeight="1" thickBot="1">
      <c r="A5" s="184" t="s">
        <v>92</v>
      </c>
      <c r="B5" s="185"/>
      <c r="C5" s="186"/>
      <c r="D5" s="186"/>
      <c r="E5" s="186"/>
      <c r="F5" s="186"/>
      <c r="G5" s="186"/>
      <c r="H5" s="186"/>
    </row>
    <row r="6" spans="1:8">
      <c r="A6" s="146" t="s">
        <v>1</v>
      </c>
      <c r="B6" s="146"/>
      <c r="C6" s="183" t="s">
        <v>37</v>
      </c>
      <c r="D6" s="183"/>
      <c r="E6" s="183"/>
      <c r="F6" s="183"/>
      <c r="G6" s="183"/>
      <c r="H6" s="80" t="s">
        <v>2</v>
      </c>
    </row>
    <row r="7" spans="1:8">
      <c r="A7" s="136" t="s">
        <v>3</v>
      </c>
      <c r="B7" s="136"/>
      <c r="C7" s="183" t="s">
        <v>4</v>
      </c>
      <c r="D7" s="183"/>
      <c r="E7" s="183"/>
      <c r="F7" s="183"/>
      <c r="G7" s="183"/>
      <c r="H7" s="81">
        <v>2018</v>
      </c>
    </row>
    <row r="8" spans="1:8">
      <c r="A8" s="136" t="s">
        <v>5</v>
      </c>
      <c r="B8" s="136"/>
      <c r="C8" s="179" t="s">
        <v>93</v>
      </c>
      <c r="D8" s="180"/>
      <c r="E8" s="180"/>
      <c r="F8" s="180"/>
      <c r="G8" s="180"/>
      <c r="H8" s="180"/>
    </row>
    <row r="9" spans="1:8">
      <c r="A9" s="136" t="s">
        <v>78</v>
      </c>
      <c r="B9" s="136"/>
      <c r="C9" s="179" t="s">
        <v>80</v>
      </c>
      <c r="D9" s="180"/>
      <c r="E9" s="180"/>
      <c r="F9" s="180"/>
      <c r="G9" s="180"/>
      <c r="H9" s="180"/>
    </row>
    <row r="10" spans="1:8" ht="36" customHeight="1">
      <c r="A10" s="136" t="s">
        <v>79</v>
      </c>
      <c r="B10" s="136"/>
      <c r="C10" s="181" t="s">
        <v>81</v>
      </c>
      <c r="D10" s="182"/>
      <c r="E10" s="182"/>
      <c r="F10" s="182"/>
      <c r="G10" s="182"/>
      <c r="H10" s="182"/>
    </row>
    <row r="11" spans="1:8" ht="19.5" customHeight="1">
      <c r="A11" s="175" t="s">
        <v>7</v>
      </c>
      <c r="B11" s="175" t="s">
        <v>8</v>
      </c>
      <c r="C11" s="175" t="s">
        <v>9</v>
      </c>
      <c r="D11" s="176" t="s">
        <v>10</v>
      </c>
      <c r="E11" s="176"/>
      <c r="F11" s="57" t="s">
        <v>30</v>
      </c>
      <c r="G11" s="57" t="s">
        <v>28</v>
      </c>
      <c r="H11" s="177" t="s">
        <v>94</v>
      </c>
    </row>
    <row r="12" spans="1:8" s="31" customFormat="1" ht="15" customHeight="1">
      <c r="A12" s="175"/>
      <c r="B12" s="175"/>
      <c r="C12" s="175"/>
      <c r="D12" s="176"/>
      <c r="E12" s="176"/>
      <c r="F12" s="178" t="s">
        <v>115</v>
      </c>
      <c r="G12" s="178"/>
      <c r="H12" s="177"/>
    </row>
    <row r="13" spans="1:8" s="61" customFormat="1" ht="29.25" customHeight="1">
      <c r="A13" s="162" t="s">
        <v>26</v>
      </c>
      <c r="B13" s="172" t="s">
        <v>45</v>
      </c>
      <c r="C13" s="164" t="s">
        <v>95</v>
      </c>
      <c r="D13" s="58" t="s">
        <v>25</v>
      </c>
      <c r="E13" s="59" t="s">
        <v>42</v>
      </c>
      <c r="F13" s="35">
        <v>0</v>
      </c>
      <c r="G13" s="35">
        <v>0</v>
      </c>
      <c r="H13" s="60"/>
    </row>
    <row r="14" spans="1:8" s="61" customFormat="1" ht="12.75">
      <c r="A14" s="162"/>
      <c r="B14" s="173"/>
      <c r="C14" s="165"/>
      <c r="D14" s="58" t="s">
        <v>27</v>
      </c>
      <c r="E14" s="59" t="s">
        <v>42</v>
      </c>
      <c r="F14" s="35">
        <v>0</v>
      </c>
      <c r="G14" s="35">
        <v>0</v>
      </c>
      <c r="H14" s="35"/>
    </row>
    <row r="15" spans="1:8" s="61" customFormat="1" ht="12.75">
      <c r="A15" s="162"/>
      <c r="B15" s="174"/>
      <c r="C15" s="166"/>
      <c r="D15" s="58" t="s">
        <v>28</v>
      </c>
      <c r="E15" s="59" t="s">
        <v>29</v>
      </c>
      <c r="F15" s="35">
        <v>0</v>
      </c>
      <c r="G15" s="35">
        <v>0</v>
      </c>
      <c r="H15" s="52"/>
    </row>
    <row r="16" spans="1:8" s="61" customFormat="1" ht="21.75" customHeight="1">
      <c r="A16" s="162" t="s">
        <v>30</v>
      </c>
      <c r="B16" s="163" t="s">
        <v>96</v>
      </c>
      <c r="C16" s="164" t="s">
        <v>95</v>
      </c>
      <c r="D16" s="58" t="s">
        <v>25</v>
      </c>
      <c r="E16" s="59" t="s">
        <v>42</v>
      </c>
      <c r="F16" s="35">
        <v>0</v>
      </c>
      <c r="G16" s="35">
        <v>0</v>
      </c>
      <c r="H16" s="62"/>
    </row>
    <row r="17" spans="1:8" s="61" customFormat="1" ht="21.75" customHeight="1">
      <c r="A17" s="162"/>
      <c r="B17" s="163"/>
      <c r="C17" s="165"/>
      <c r="D17" s="58" t="s">
        <v>27</v>
      </c>
      <c r="E17" s="59" t="s">
        <v>42</v>
      </c>
      <c r="F17" s="35">
        <v>0</v>
      </c>
      <c r="G17" s="35">
        <v>0</v>
      </c>
      <c r="H17" s="35"/>
    </row>
    <row r="18" spans="1:8" s="61" customFormat="1" ht="21.75" customHeight="1">
      <c r="A18" s="162"/>
      <c r="B18" s="163"/>
      <c r="C18" s="166"/>
      <c r="D18" s="58" t="s">
        <v>28</v>
      </c>
      <c r="E18" s="59" t="s">
        <v>29</v>
      </c>
      <c r="F18" s="35">
        <v>0</v>
      </c>
      <c r="G18" s="35">
        <v>0</v>
      </c>
      <c r="H18" s="52"/>
    </row>
    <row r="19" spans="1:8" s="61" customFormat="1" ht="27" customHeight="1">
      <c r="A19" s="162" t="s">
        <v>30</v>
      </c>
      <c r="B19" s="163" t="s">
        <v>47</v>
      </c>
      <c r="C19" s="164" t="s">
        <v>95</v>
      </c>
      <c r="D19" s="58" t="s">
        <v>25</v>
      </c>
      <c r="E19" s="59" t="s">
        <v>42</v>
      </c>
      <c r="F19" s="69">
        <v>6100</v>
      </c>
      <c r="G19" s="69">
        <v>6133</v>
      </c>
      <c r="H19" s="60" t="s">
        <v>113</v>
      </c>
    </row>
    <row r="20" spans="1:8" s="61" customFormat="1" ht="12.75">
      <c r="A20" s="162"/>
      <c r="B20" s="163"/>
      <c r="C20" s="165"/>
      <c r="D20" s="58" t="s">
        <v>27</v>
      </c>
      <c r="E20" s="59" t="s">
        <v>42</v>
      </c>
      <c r="F20" s="35">
        <v>66239</v>
      </c>
      <c r="G20" s="35">
        <v>66239</v>
      </c>
      <c r="H20" s="35"/>
    </row>
    <row r="21" spans="1:8" s="61" customFormat="1" ht="12.75">
      <c r="A21" s="162"/>
      <c r="B21" s="163"/>
      <c r="C21" s="166"/>
      <c r="D21" s="58" t="s">
        <v>28</v>
      </c>
      <c r="E21" s="59" t="s">
        <v>29</v>
      </c>
      <c r="F21" s="52">
        <f>PRODUCT(F19/F20,100)</f>
        <v>9.2090762239768118</v>
      </c>
      <c r="G21" s="52">
        <f>PRODUCT(G19/G20,100)</f>
        <v>9.2588958166638999</v>
      </c>
      <c r="H21" s="52"/>
    </row>
    <row r="22" spans="1:8" s="66" customFormat="1" ht="20.25" customHeight="1">
      <c r="A22" s="167" t="s">
        <v>31</v>
      </c>
      <c r="B22" s="168" t="s">
        <v>97</v>
      </c>
      <c r="C22" s="169" t="s">
        <v>95</v>
      </c>
      <c r="D22" s="63" t="s">
        <v>25</v>
      </c>
      <c r="E22" s="64" t="s">
        <v>49</v>
      </c>
      <c r="F22" s="35">
        <v>0</v>
      </c>
      <c r="G22" s="35">
        <v>0</v>
      </c>
      <c r="H22" s="60"/>
    </row>
    <row r="23" spans="1:8" s="66" customFormat="1" ht="12.75">
      <c r="A23" s="167"/>
      <c r="B23" s="168"/>
      <c r="C23" s="170"/>
      <c r="D23" s="63" t="s">
        <v>27</v>
      </c>
      <c r="E23" s="64" t="s">
        <v>49</v>
      </c>
      <c r="F23" s="35">
        <v>0</v>
      </c>
      <c r="G23" s="35">
        <v>0</v>
      </c>
      <c r="H23" s="65"/>
    </row>
    <row r="24" spans="1:8" s="66" customFormat="1" ht="12.75">
      <c r="A24" s="167"/>
      <c r="B24" s="168"/>
      <c r="C24" s="171"/>
      <c r="D24" s="63" t="s">
        <v>28</v>
      </c>
      <c r="E24" s="64" t="s">
        <v>29</v>
      </c>
      <c r="F24" s="35">
        <v>0</v>
      </c>
      <c r="G24" s="35">
        <v>0</v>
      </c>
      <c r="H24" s="67"/>
    </row>
    <row r="25" spans="1:8" s="61" customFormat="1" ht="12.75">
      <c r="A25" s="162" t="s">
        <v>32</v>
      </c>
      <c r="B25" s="163" t="s">
        <v>98</v>
      </c>
      <c r="C25" s="164" t="s">
        <v>95</v>
      </c>
      <c r="D25" s="58" t="s">
        <v>25</v>
      </c>
      <c r="E25" s="59" t="s">
        <v>42</v>
      </c>
      <c r="F25" s="35">
        <v>0</v>
      </c>
      <c r="G25" s="35">
        <v>0</v>
      </c>
      <c r="H25" s="68"/>
    </row>
    <row r="26" spans="1:8" s="61" customFormat="1" ht="12.75">
      <c r="A26" s="162"/>
      <c r="B26" s="163"/>
      <c r="C26" s="165"/>
      <c r="D26" s="58" t="s">
        <v>27</v>
      </c>
      <c r="E26" s="59" t="s">
        <v>42</v>
      </c>
      <c r="F26" s="35">
        <v>0</v>
      </c>
      <c r="G26" s="35">
        <v>0</v>
      </c>
      <c r="H26" s="35"/>
    </row>
    <row r="27" spans="1:8" s="61" customFormat="1" ht="12.75">
      <c r="A27" s="162"/>
      <c r="B27" s="163"/>
      <c r="C27" s="166"/>
      <c r="D27" s="58" t="s">
        <v>28</v>
      </c>
      <c r="E27" s="59" t="s">
        <v>29</v>
      </c>
      <c r="F27" s="35">
        <v>0</v>
      </c>
      <c r="G27" s="35">
        <v>0</v>
      </c>
      <c r="H27" s="52"/>
    </row>
    <row r="28" spans="1:8" s="61" customFormat="1" ht="12.75">
      <c r="A28" s="164" t="s">
        <v>33</v>
      </c>
      <c r="B28" s="163" t="s">
        <v>99</v>
      </c>
      <c r="C28" s="164" t="s">
        <v>95</v>
      </c>
      <c r="D28" s="58" t="s">
        <v>25</v>
      </c>
      <c r="E28" s="59" t="s">
        <v>52</v>
      </c>
      <c r="F28" s="35">
        <v>0</v>
      </c>
      <c r="G28" s="35">
        <v>0</v>
      </c>
      <c r="H28" s="35"/>
    </row>
    <row r="29" spans="1:8" s="61" customFormat="1" ht="12.75">
      <c r="A29" s="165"/>
      <c r="B29" s="163"/>
      <c r="C29" s="165"/>
      <c r="D29" s="58" t="s">
        <v>27</v>
      </c>
      <c r="E29" s="59" t="s">
        <v>52</v>
      </c>
      <c r="F29" s="35">
        <v>0</v>
      </c>
      <c r="G29" s="35">
        <v>0</v>
      </c>
      <c r="H29" s="35"/>
    </row>
    <row r="30" spans="1:8" s="61" customFormat="1" ht="12.75">
      <c r="A30" s="166"/>
      <c r="B30" s="163"/>
      <c r="C30" s="166"/>
      <c r="D30" s="58" t="s">
        <v>28</v>
      </c>
      <c r="E30" s="59" t="s">
        <v>29</v>
      </c>
      <c r="F30" s="35">
        <v>0</v>
      </c>
      <c r="G30" s="35">
        <v>0</v>
      </c>
      <c r="H30" s="52"/>
    </row>
    <row r="31" spans="1:8" s="61" customFormat="1" ht="29.25" customHeight="1">
      <c r="A31" s="164" t="s">
        <v>40</v>
      </c>
      <c r="B31" s="163" t="s">
        <v>100</v>
      </c>
      <c r="C31" s="164" t="s">
        <v>95</v>
      </c>
      <c r="D31" s="58" t="s">
        <v>25</v>
      </c>
      <c r="E31" s="59" t="s">
        <v>52</v>
      </c>
      <c r="F31" s="35">
        <v>0</v>
      </c>
      <c r="G31" s="35">
        <v>0</v>
      </c>
      <c r="H31" s="68"/>
    </row>
    <row r="32" spans="1:8" s="61" customFormat="1" ht="15" customHeight="1">
      <c r="A32" s="165"/>
      <c r="B32" s="163"/>
      <c r="C32" s="165"/>
      <c r="D32" s="58" t="s">
        <v>27</v>
      </c>
      <c r="E32" s="59" t="s">
        <v>52</v>
      </c>
      <c r="F32" s="35">
        <v>0</v>
      </c>
      <c r="G32" s="35">
        <v>0</v>
      </c>
      <c r="H32" s="35"/>
    </row>
    <row r="33" spans="1:8" s="61" customFormat="1" ht="15" customHeight="1">
      <c r="A33" s="166"/>
      <c r="B33" s="163"/>
      <c r="C33" s="166"/>
      <c r="D33" s="58" t="s">
        <v>28</v>
      </c>
      <c r="E33" s="59" t="s">
        <v>29</v>
      </c>
      <c r="F33" s="35">
        <v>0</v>
      </c>
      <c r="G33" s="35">
        <v>0</v>
      </c>
      <c r="H33" s="52"/>
    </row>
    <row r="34" spans="1:8" s="61" customFormat="1" ht="12.75">
      <c r="A34" s="164" t="s">
        <v>41</v>
      </c>
      <c r="B34" s="163" t="s">
        <v>101</v>
      </c>
      <c r="C34" s="164" t="s">
        <v>95</v>
      </c>
      <c r="D34" s="58" t="s">
        <v>25</v>
      </c>
      <c r="E34" s="59" t="s">
        <v>52</v>
      </c>
      <c r="F34" s="35">
        <v>0</v>
      </c>
      <c r="G34" s="35">
        <v>0</v>
      </c>
      <c r="H34" s="68"/>
    </row>
    <row r="35" spans="1:8" s="61" customFormat="1" ht="12.75">
      <c r="A35" s="165"/>
      <c r="B35" s="163"/>
      <c r="C35" s="165"/>
      <c r="D35" s="58" t="s">
        <v>27</v>
      </c>
      <c r="E35" s="59" t="s">
        <v>52</v>
      </c>
      <c r="F35" s="35">
        <v>0</v>
      </c>
      <c r="G35" s="35">
        <v>0</v>
      </c>
      <c r="H35" s="35"/>
    </row>
    <row r="36" spans="1:8" s="61" customFormat="1" ht="12.75">
      <c r="A36" s="166"/>
      <c r="B36" s="163"/>
      <c r="C36" s="166"/>
      <c r="D36" s="58" t="s">
        <v>28</v>
      </c>
      <c r="E36" s="59" t="s">
        <v>29</v>
      </c>
      <c r="F36" s="35">
        <v>0</v>
      </c>
      <c r="G36" s="35">
        <v>0</v>
      </c>
      <c r="H36" s="52"/>
    </row>
    <row r="37" spans="1:8" s="61" customFormat="1" ht="12.75">
      <c r="A37" s="162" t="s">
        <v>55</v>
      </c>
      <c r="B37" s="163" t="s">
        <v>102</v>
      </c>
      <c r="C37" s="164" t="s">
        <v>95</v>
      </c>
      <c r="D37" s="58" t="s">
        <v>25</v>
      </c>
      <c r="E37" s="59" t="s">
        <v>57</v>
      </c>
      <c r="F37" s="35">
        <v>0</v>
      </c>
      <c r="G37" s="35">
        <v>0</v>
      </c>
      <c r="H37" s="68"/>
    </row>
    <row r="38" spans="1:8" s="61" customFormat="1" ht="12.75">
      <c r="A38" s="162"/>
      <c r="B38" s="163"/>
      <c r="C38" s="165"/>
      <c r="D38" s="58" t="s">
        <v>27</v>
      </c>
      <c r="E38" s="59" t="s">
        <v>57</v>
      </c>
      <c r="F38" s="35">
        <v>0</v>
      </c>
      <c r="G38" s="35">
        <v>0</v>
      </c>
      <c r="H38" s="35"/>
    </row>
    <row r="39" spans="1:8" s="61" customFormat="1" ht="12.75">
      <c r="A39" s="162"/>
      <c r="B39" s="163"/>
      <c r="C39" s="166"/>
      <c r="D39" s="58" t="s">
        <v>28</v>
      </c>
      <c r="E39" s="59" t="s">
        <v>29</v>
      </c>
      <c r="F39" s="35">
        <v>0</v>
      </c>
      <c r="G39" s="35">
        <v>0</v>
      </c>
      <c r="H39" s="52"/>
    </row>
    <row r="40" spans="1:8" s="61" customFormat="1" ht="12.75">
      <c r="A40" s="162" t="s">
        <v>58</v>
      </c>
      <c r="B40" s="163" t="s">
        <v>103</v>
      </c>
      <c r="C40" s="164" t="s">
        <v>95</v>
      </c>
      <c r="D40" s="58" t="s">
        <v>25</v>
      </c>
      <c r="E40" s="59" t="s">
        <v>60</v>
      </c>
      <c r="F40" s="35">
        <v>0</v>
      </c>
      <c r="G40" s="35">
        <v>0</v>
      </c>
      <c r="H40" s="68"/>
    </row>
    <row r="41" spans="1:8" s="61" customFormat="1" ht="12.75">
      <c r="A41" s="162"/>
      <c r="B41" s="163"/>
      <c r="C41" s="165"/>
      <c r="D41" s="58" t="s">
        <v>27</v>
      </c>
      <c r="E41" s="59" t="s">
        <v>60</v>
      </c>
      <c r="F41" s="35">
        <v>0</v>
      </c>
      <c r="G41" s="35">
        <v>0</v>
      </c>
      <c r="H41" s="35"/>
    </row>
    <row r="42" spans="1:8" s="61" customFormat="1" ht="12.75">
      <c r="A42" s="162"/>
      <c r="B42" s="163"/>
      <c r="C42" s="166"/>
      <c r="D42" s="58" t="s">
        <v>28</v>
      </c>
      <c r="E42" s="59" t="s">
        <v>29</v>
      </c>
      <c r="F42" s="35">
        <v>0</v>
      </c>
      <c r="G42" s="35">
        <v>0</v>
      </c>
      <c r="H42" s="52"/>
    </row>
    <row r="43" spans="1:8" s="61" customFormat="1" ht="24.75" customHeight="1">
      <c r="A43" s="162" t="s">
        <v>61</v>
      </c>
      <c r="B43" s="163" t="s">
        <v>104</v>
      </c>
      <c r="C43" s="164" t="s">
        <v>95</v>
      </c>
      <c r="D43" s="58" t="s">
        <v>25</v>
      </c>
      <c r="E43" s="59" t="s">
        <v>63</v>
      </c>
      <c r="F43" s="35">
        <v>0</v>
      </c>
      <c r="G43" s="35">
        <v>0</v>
      </c>
      <c r="H43" s="68"/>
    </row>
    <row r="44" spans="1:8" s="61" customFormat="1" ht="15" customHeight="1">
      <c r="A44" s="162"/>
      <c r="B44" s="163"/>
      <c r="C44" s="165"/>
      <c r="D44" s="58" t="s">
        <v>27</v>
      </c>
      <c r="E44" s="59" t="s">
        <v>63</v>
      </c>
      <c r="F44" s="35">
        <v>0</v>
      </c>
      <c r="G44" s="35">
        <v>0</v>
      </c>
      <c r="H44" s="35"/>
    </row>
    <row r="45" spans="1:8" s="61" customFormat="1" ht="15" customHeight="1">
      <c r="A45" s="162"/>
      <c r="B45" s="163"/>
      <c r="C45" s="166"/>
      <c r="D45" s="58" t="s">
        <v>28</v>
      </c>
      <c r="E45" s="59" t="s">
        <v>29</v>
      </c>
      <c r="F45" s="35">
        <v>0</v>
      </c>
      <c r="G45" s="35">
        <v>0</v>
      </c>
      <c r="H45" s="52"/>
    </row>
    <row r="46" spans="1:8" s="61" customFormat="1" ht="27" customHeight="1">
      <c r="A46" s="162" t="s">
        <v>34</v>
      </c>
      <c r="B46" s="163" t="s">
        <v>105</v>
      </c>
      <c r="C46" s="164" t="s">
        <v>95</v>
      </c>
      <c r="D46" s="58" t="s">
        <v>25</v>
      </c>
      <c r="E46" s="70" t="s">
        <v>65</v>
      </c>
      <c r="F46" s="69">
        <v>1</v>
      </c>
      <c r="G46" s="69">
        <v>1</v>
      </c>
      <c r="H46" s="60" t="s">
        <v>114</v>
      </c>
    </row>
    <row r="47" spans="1:8" s="61" customFormat="1" ht="16.5" customHeight="1">
      <c r="A47" s="162"/>
      <c r="B47" s="163"/>
      <c r="C47" s="165"/>
      <c r="D47" s="58" t="s">
        <v>27</v>
      </c>
      <c r="E47" s="59" t="s">
        <v>65</v>
      </c>
      <c r="F47" s="35">
        <v>1</v>
      </c>
      <c r="G47" s="35">
        <v>1</v>
      </c>
      <c r="H47" s="35"/>
    </row>
    <row r="48" spans="1:8" s="61" customFormat="1" ht="16.5" customHeight="1">
      <c r="A48" s="162"/>
      <c r="B48" s="163"/>
      <c r="C48" s="166"/>
      <c r="D48" s="58" t="s">
        <v>28</v>
      </c>
      <c r="E48" s="59" t="s">
        <v>29</v>
      </c>
      <c r="F48" s="79">
        <v>1</v>
      </c>
      <c r="G48" s="79">
        <v>1</v>
      </c>
      <c r="H48" s="52"/>
    </row>
    <row r="49" spans="1:8" s="61" customFormat="1" ht="24" customHeight="1">
      <c r="A49" s="162" t="s">
        <v>35</v>
      </c>
      <c r="B49" s="163" t="s">
        <v>106</v>
      </c>
      <c r="C49" s="164" t="s">
        <v>95</v>
      </c>
      <c r="D49" s="58" t="s">
        <v>25</v>
      </c>
      <c r="E49" s="59" t="s">
        <v>42</v>
      </c>
      <c r="F49" s="35">
        <v>0</v>
      </c>
      <c r="G49" s="35">
        <v>0</v>
      </c>
      <c r="H49" s="68"/>
    </row>
    <row r="50" spans="1:8" s="61" customFormat="1" ht="14.25" customHeight="1">
      <c r="A50" s="162"/>
      <c r="B50" s="163"/>
      <c r="C50" s="165"/>
      <c r="D50" s="58" t="s">
        <v>27</v>
      </c>
      <c r="E50" s="59" t="s">
        <v>42</v>
      </c>
      <c r="F50" s="35">
        <v>0</v>
      </c>
      <c r="G50" s="35">
        <v>0</v>
      </c>
      <c r="H50" s="71"/>
    </row>
    <row r="51" spans="1:8" s="61" customFormat="1" ht="14.25" customHeight="1">
      <c r="A51" s="162"/>
      <c r="B51" s="163"/>
      <c r="C51" s="166"/>
      <c r="D51" s="58" t="s">
        <v>28</v>
      </c>
      <c r="E51" s="59" t="s">
        <v>29</v>
      </c>
      <c r="F51" s="35">
        <v>0</v>
      </c>
      <c r="G51" s="35">
        <v>0</v>
      </c>
      <c r="H51" s="52"/>
    </row>
    <row r="52" spans="1:8" s="61" customFormat="1" ht="12.75">
      <c r="A52" s="162" t="s">
        <v>67</v>
      </c>
      <c r="B52" s="163" t="s">
        <v>107</v>
      </c>
      <c r="C52" s="164" t="s">
        <v>95</v>
      </c>
      <c r="D52" s="58" t="s">
        <v>25</v>
      </c>
      <c r="E52" s="59" t="s">
        <v>42</v>
      </c>
      <c r="F52" s="35">
        <v>0</v>
      </c>
      <c r="G52" s="35">
        <v>0</v>
      </c>
      <c r="H52" s="68"/>
    </row>
    <row r="53" spans="1:8" s="61" customFormat="1" ht="12.75">
      <c r="A53" s="162"/>
      <c r="B53" s="163"/>
      <c r="C53" s="165"/>
      <c r="D53" s="58" t="s">
        <v>27</v>
      </c>
      <c r="E53" s="59" t="s">
        <v>42</v>
      </c>
      <c r="F53" s="35">
        <v>0</v>
      </c>
      <c r="G53" s="35">
        <v>0</v>
      </c>
      <c r="H53" s="35"/>
    </row>
    <row r="54" spans="1:8" s="61" customFormat="1" ht="12.75">
      <c r="A54" s="162"/>
      <c r="B54" s="163"/>
      <c r="C54" s="166"/>
      <c r="D54" s="58" t="s">
        <v>28</v>
      </c>
      <c r="E54" s="59" t="s">
        <v>29</v>
      </c>
      <c r="F54" s="35">
        <v>0</v>
      </c>
      <c r="G54" s="35">
        <v>0</v>
      </c>
      <c r="H54" s="52"/>
    </row>
    <row r="55" spans="1:8" s="61" customFormat="1" ht="36" customHeight="1">
      <c r="A55" s="162" t="s">
        <v>69</v>
      </c>
      <c r="B55" s="163" t="s">
        <v>108</v>
      </c>
      <c r="C55" s="164" t="s">
        <v>95</v>
      </c>
      <c r="D55" s="58" t="s">
        <v>25</v>
      </c>
      <c r="E55" s="59" t="s">
        <v>42</v>
      </c>
      <c r="F55" s="35">
        <v>0</v>
      </c>
      <c r="G55" s="35">
        <v>0</v>
      </c>
      <c r="H55" s="68"/>
    </row>
    <row r="56" spans="1:8" s="61" customFormat="1" ht="15" customHeight="1">
      <c r="A56" s="162"/>
      <c r="B56" s="163"/>
      <c r="C56" s="165"/>
      <c r="D56" s="58" t="s">
        <v>27</v>
      </c>
      <c r="E56" s="59" t="s">
        <v>42</v>
      </c>
      <c r="F56" s="35">
        <v>0</v>
      </c>
      <c r="G56" s="35">
        <v>0</v>
      </c>
      <c r="H56" s="35"/>
    </row>
    <row r="57" spans="1:8" s="61" customFormat="1" ht="15" customHeight="1">
      <c r="A57" s="162"/>
      <c r="B57" s="163"/>
      <c r="C57" s="166"/>
      <c r="D57" s="58" t="s">
        <v>28</v>
      </c>
      <c r="E57" s="59" t="s">
        <v>29</v>
      </c>
      <c r="F57" s="35">
        <v>0</v>
      </c>
      <c r="G57" s="35">
        <v>0</v>
      </c>
      <c r="H57" s="52"/>
    </row>
    <row r="58" spans="1:8" s="61" customFormat="1" ht="36" customHeight="1">
      <c r="A58" s="162" t="s">
        <v>71</v>
      </c>
      <c r="B58" s="163" t="s">
        <v>72</v>
      </c>
      <c r="C58" s="164" t="s">
        <v>95</v>
      </c>
      <c r="D58" s="58" t="s">
        <v>25</v>
      </c>
      <c r="E58" s="59" t="s">
        <v>42</v>
      </c>
      <c r="F58" s="35">
        <v>0</v>
      </c>
      <c r="G58" s="35">
        <v>0</v>
      </c>
      <c r="H58" s="35"/>
    </row>
    <row r="59" spans="1:8" s="61" customFormat="1" ht="16.5" customHeight="1">
      <c r="A59" s="162"/>
      <c r="B59" s="163"/>
      <c r="C59" s="165"/>
      <c r="D59" s="58" t="s">
        <v>27</v>
      </c>
      <c r="E59" s="59" t="s">
        <v>42</v>
      </c>
      <c r="F59" s="52">
        <v>0</v>
      </c>
      <c r="G59" s="35">
        <v>0</v>
      </c>
      <c r="H59" s="35"/>
    </row>
    <row r="60" spans="1:8" s="61" customFormat="1" ht="16.5" customHeight="1">
      <c r="A60" s="162"/>
      <c r="B60" s="163"/>
      <c r="C60" s="166"/>
      <c r="D60" s="58" t="s">
        <v>28</v>
      </c>
      <c r="E60" s="59" t="s">
        <v>29</v>
      </c>
      <c r="F60" s="52">
        <v>0</v>
      </c>
      <c r="G60" s="35">
        <v>0</v>
      </c>
      <c r="H60" s="35"/>
    </row>
    <row r="61" spans="1:8" s="61" customFormat="1" ht="6" customHeight="1">
      <c r="A61" s="72"/>
      <c r="B61" s="72"/>
      <c r="D61" s="73"/>
      <c r="E61" s="73"/>
      <c r="F61" s="74"/>
      <c r="G61" s="74"/>
      <c r="H61" s="74"/>
    </row>
    <row r="62" spans="1:8" s="29" customFormat="1" ht="12.75" customHeight="1">
      <c r="A62" s="127" t="s">
        <v>39</v>
      </c>
      <c r="B62" s="128"/>
      <c r="C62" s="128"/>
      <c r="D62" s="128"/>
      <c r="E62" s="128"/>
      <c r="F62" s="128"/>
      <c r="G62" s="128"/>
      <c r="H62" s="128"/>
    </row>
    <row r="65" spans="2:8" s="23" customFormat="1">
      <c r="B65" s="75"/>
      <c r="C65" s="76"/>
      <c r="D65" s="77"/>
      <c r="E65" s="25"/>
      <c r="F65" s="26"/>
      <c r="G65" s="26"/>
      <c r="H65" s="78"/>
    </row>
    <row r="66" spans="2:8" s="23" customFormat="1">
      <c r="B66" s="160" t="s">
        <v>86</v>
      </c>
      <c r="C66" s="160"/>
      <c r="D66" s="160"/>
      <c r="E66" s="25"/>
      <c r="F66" s="26"/>
      <c r="G66" s="26"/>
      <c r="H66" s="25" t="s">
        <v>87</v>
      </c>
    </row>
    <row r="67" spans="2:8" s="23" customFormat="1">
      <c r="B67" s="161" t="s">
        <v>109</v>
      </c>
      <c r="C67" s="161"/>
      <c r="D67" s="161"/>
      <c r="E67" s="25"/>
      <c r="F67" s="26"/>
      <c r="G67" s="26"/>
      <c r="H67" s="25" t="s">
        <v>112</v>
      </c>
    </row>
  </sheetData>
  <mergeCells count="70">
    <mergeCell ref="A7:B7"/>
    <mergeCell ref="C7:G7"/>
    <mergeCell ref="A2:H2"/>
    <mergeCell ref="A3:H3"/>
    <mergeCell ref="A5:H5"/>
    <mergeCell ref="A6:B6"/>
    <mergeCell ref="C6:G6"/>
    <mergeCell ref="A8:B8"/>
    <mergeCell ref="C8:H8"/>
    <mergeCell ref="A9:B9"/>
    <mergeCell ref="C9:H9"/>
    <mergeCell ref="A10:B10"/>
    <mergeCell ref="C10:H10"/>
    <mergeCell ref="A11:A12"/>
    <mergeCell ref="B11:B12"/>
    <mergeCell ref="C11:C12"/>
    <mergeCell ref="D11:E12"/>
    <mergeCell ref="H11:H12"/>
    <mergeCell ref="F12:G12"/>
    <mergeCell ref="A13:A15"/>
    <mergeCell ref="B13:B15"/>
    <mergeCell ref="C13:C15"/>
    <mergeCell ref="A16:A18"/>
    <mergeCell ref="B16:B18"/>
    <mergeCell ref="C16:C18"/>
    <mergeCell ref="A19:A21"/>
    <mergeCell ref="B19:B21"/>
    <mergeCell ref="C19:C21"/>
    <mergeCell ref="A22:A24"/>
    <mergeCell ref="B22:B24"/>
    <mergeCell ref="C22:C24"/>
    <mergeCell ref="A25:A27"/>
    <mergeCell ref="B25:B27"/>
    <mergeCell ref="C25:C27"/>
    <mergeCell ref="A28:A30"/>
    <mergeCell ref="B28:B30"/>
    <mergeCell ref="C28:C30"/>
    <mergeCell ref="A31:A33"/>
    <mergeCell ref="B31:B33"/>
    <mergeCell ref="C31:C33"/>
    <mergeCell ref="A34:A36"/>
    <mergeCell ref="B34:B36"/>
    <mergeCell ref="C34:C36"/>
    <mergeCell ref="A37:A39"/>
    <mergeCell ref="B37:B39"/>
    <mergeCell ref="C37:C39"/>
    <mergeCell ref="A40:A42"/>
    <mergeCell ref="B40:B42"/>
    <mergeCell ref="C40:C42"/>
    <mergeCell ref="A43:A45"/>
    <mergeCell ref="B43:B45"/>
    <mergeCell ref="C43:C45"/>
    <mergeCell ref="A46:A48"/>
    <mergeCell ref="B46:B48"/>
    <mergeCell ref="C46:C48"/>
    <mergeCell ref="A49:A51"/>
    <mergeCell ref="B49:B51"/>
    <mergeCell ref="C49:C51"/>
    <mergeCell ref="A52:A54"/>
    <mergeCell ref="B52:B54"/>
    <mergeCell ref="C52:C54"/>
    <mergeCell ref="A62:H62"/>
    <mergeCell ref="B66:D66"/>
    <mergeCell ref="B67:D67"/>
    <mergeCell ref="A55:A57"/>
    <mergeCell ref="B55:B57"/>
    <mergeCell ref="C55:C57"/>
    <mergeCell ref="A58:A60"/>
    <mergeCell ref="B58:B60"/>
    <mergeCell ref="C58:C60"/>
  </mergeCells>
  <pageMargins left="0.59055118110236227" right="0.59055118110236227" top="0.59055118110236227" bottom="0.59055118110236227" header="0" footer="0"/>
  <pageSetup scale="79" orientation="portrait" horizontalDpi="0" verticalDpi="0" r:id="rId1"/>
  <rowBreaks count="1" manualBreakCount="1">
    <brk id="5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8"/>
  <sheetViews>
    <sheetView view="pageBreakPreview" zoomScaleNormal="100" zoomScaleSheetLayoutView="100" workbookViewId="0">
      <selection activeCell="A4" sqref="A4:I4"/>
    </sheetView>
  </sheetViews>
  <sheetFormatPr baseColWidth="10" defaultColWidth="11.42578125" defaultRowHeight="15"/>
  <cols>
    <col min="1" max="1" width="11.42578125" style="23"/>
    <col min="2" max="2" width="12.7109375" style="23" customWidth="1"/>
    <col min="3" max="3" width="6.140625" style="24" customWidth="1"/>
    <col min="4" max="4" width="23.140625" style="24" customWidth="1"/>
    <col min="5" max="5" width="4.140625" style="25" customWidth="1"/>
    <col min="6" max="6" width="17.5703125" style="25" customWidth="1"/>
    <col min="7" max="8" width="9.85546875" style="25" customWidth="1"/>
    <col min="9" max="9" width="20.85546875" style="25" customWidth="1"/>
    <col min="10" max="16384" width="11.42578125" style="23"/>
  </cols>
  <sheetData>
    <row r="2" spans="1:9">
      <c r="A2" s="225" t="s">
        <v>0</v>
      </c>
      <c r="B2" s="225"/>
      <c r="C2" s="225"/>
      <c r="D2" s="225"/>
      <c r="E2" s="225"/>
      <c r="F2" s="225"/>
      <c r="G2" s="225"/>
      <c r="H2" s="225"/>
      <c r="I2" s="225"/>
    </row>
    <row r="3" spans="1:9" ht="16.5">
      <c r="A3" s="224" t="s">
        <v>139</v>
      </c>
      <c r="B3" s="224"/>
      <c r="C3" s="224"/>
      <c r="D3" s="224"/>
      <c r="E3" s="224"/>
      <c r="F3" s="224"/>
      <c r="G3" s="224"/>
      <c r="H3" s="224"/>
      <c r="I3" s="224"/>
    </row>
    <row r="4" spans="1:9" ht="16.5" customHeight="1">
      <c r="A4" s="190" t="s">
        <v>90</v>
      </c>
      <c r="B4" s="190"/>
      <c r="C4" s="190"/>
      <c r="D4" s="190"/>
      <c r="E4" s="190"/>
      <c r="F4" s="190"/>
      <c r="G4" s="190"/>
      <c r="H4" s="190"/>
      <c r="I4" s="190"/>
    </row>
    <row r="5" spans="1:9" s="31" customFormat="1" ht="19.5" customHeight="1">
      <c r="A5" s="188" t="s">
        <v>116</v>
      </c>
      <c r="B5" s="188" t="s">
        <v>117</v>
      </c>
      <c r="C5" s="188" t="s">
        <v>7</v>
      </c>
      <c r="D5" s="188" t="s">
        <v>8</v>
      </c>
      <c r="E5" s="191" t="s">
        <v>10</v>
      </c>
      <c r="F5" s="192"/>
      <c r="G5" s="187" t="s">
        <v>110</v>
      </c>
      <c r="H5" s="187"/>
      <c r="I5" s="188" t="s">
        <v>118</v>
      </c>
    </row>
    <row r="6" spans="1:9" s="31" customFormat="1" ht="26.25" customHeight="1">
      <c r="A6" s="189"/>
      <c r="B6" s="189"/>
      <c r="C6" s="189"/>
      <c r="D6" s="189"/>
      <c r="E6" s="193"/>
      <c r="F6" s="194"/>
      <c r="G6" s="82" t="s">
        <v>119</v>
      </c>
      <c r="H6" s="82" t="s">
        <v>120</v>
      </c>
      <c r="I6" s="189"/>
    </row>
    <row r="7" spans="1:9" s="31" customFormat="1" ht="15" customHeight="1">
      <c r="A7" s="195" t="s">
        <v>121</v>
      </c>
      <c r="B7" s="198" t="s">
        <v>122</v>
      </c>
      <c r="C7" s="201" t="s">
        <v>26</v>
      </c>
      <c r="D7" s="202" t="s">
        <v>123</v>
      </c>
      <c r="E7" s="83" t="s">
        <v>25</v>
      </c>
      <c r="F7" s="84" t="s">
        <v>124</v>
      </c>
      <c r="G7" s="57"/>
      <c r="H7" s="57"/>
      <c r="I7" s="205"/>
    </row>
    <row r="8" spans="1:9" s="31" customFormat="1" ht="15" customHeight="1">
      <c r="A8" s="196"/>
      <c r="B8" s="199"/>
      <c r="C8" s="201"/>
      <c r="D8" s="203"/>
      <c r="E8" s="83" t="s">
        <v>27</v>
      </c>
      <c r="F8" s="84" t="s">
        <v>124</v>
      </c>
      <c r="G8" s="57"/>
      <c r="H8" s="57" t="s">
        <v>125</v>
      </c>
      <c r="I8" s="205"/>
    </row>
    <row r="9" spans="1:9" s="31" customFormat="1" ht="15" customHeight="1">
      <c r="A9" s="197"/>
      <c r="B9" s="200"/>
      <c r="C9" s="201"/>
      <c r="D9" s="204"/>
      <c r="E9" s="85" t="s">
        <v>28</v>
      </c>
      <c r="F9" s="86" t="s">
        <v>29</v>
      </c>
      <c r="G9" s="87"/>
      <c r="H9" s="87"/>
      <c r="I9" s="205"/>
    </row>
    <row r="10" spans="1:9" s="31" customFormat="1" ht="15" customHeight="1">
      <c r="A10" s="195" t="s">
        <v>121</v>
      </c>
      <c r="B10" s="198" t="s">
        <v>122</v>
      </c>
      <c r="C10" s="201" t="s">
        <v>126</v>
      </c>
      <c r="D10" s="202" t="s">
        <v>46</v>
      </c>
      <c r="E10" s="83" t="s">
        <v>25</v>
      </c>
      <c r="F10" s="84" t="s">
        <v>42</v>
      </c>
      <c r="G10" s="57"/>
      <c r="H10" s="57"/>
      <c r="I10" s="205"/>
    </row>
    <row r="11" spans="1:9" s="31" customFormat="1" ht="15" customHeight="1">
      <c r="A11" s="196"/>
      <c r="B11" s="199"/>
      <c r="C11" s="201"/>
      <c r="D11" s="203"/>
      <c r="E11" s="83" t="s">
        <v>27</v>
      </c>
      <c r="F11" s="84" t="s">
        <v>42</v>
      </c>
      <c r="G11" s="57"/>
      <c r="H11" s="57"/>
      <c r="I11" s="205"/>
    </row>
    <row r="12" spans="1:9" s="31" customFormat="1" ht="15" customHeight="1">
      <c r="A12" s="197"/>
      <c r="B12" s="200"/>
      <c r="C12" s="201"/>
      <c r="D12" s="204"/>
      <c r="E12" s="85" t="s">
        <v>28</v>
      </c>
      <c r="F12" s="86" t="s">
        <v>29</v>
      </c>
      <c r="G12" s="87"/>
      <c r="H12" s="87"/>
      <c r="I12" s="205"/>
    </row>
    <row r="13" spans="1:9" s="91" customFormat="1" ht="15" customHeight="1">
      <c r="A13" s="207" t="s">
        <v>121</v>
      </c>
      <c r="B13" s="210" t="s">
        <v>122</v>
      </c>
      <c r="C13" s="213" t="s">
        <v>127</v>
      </c>
      <c r="D13" s="202" t="s">
        <v>47</v>
      </c>
      <c r="E13" s="88" t="s">
        <v>25</v>
      </c>
      <c r="F13" s="89" t="s">
        <v>42</v>
      </c>
      <c r="G13" s="90"/>
      <c r="H13" s="90"/>
      <c r="I13" s="214"/>
    </row>
    <row r="14" spans="1:9" s="91" customFormat="1" ht="15" customHeight="1">
      <c r="A14" s="208"/>
      <c r="B14" s="211"/>
      <c r="C14" s="213"/>
      <c r="D14" s="203"/>
      <c r="E14" s="88" t="s">
        <v>27</v>
      </c>
      <c r="F14" s="89" t="s">
        <v>42</v>
      </c>
      <c r="G14" s="90"/>
      <c r="H14" s="90"/>
      <c r="I14" s="214"/>
    </row>
    <row r="15" spans="1:9" s="91" customFormat="1" ht="15" customHeight="1">
      <c r="A15" s="209"/>
      <c r="B15" s="212"/>
      <c r="C15" s="213"/>
      <c r="D15" s="204"/>
      <c r="E15" s="92" t="s">
        <v>28</v>
      </c>
      <c r="F15" s="93" t="s">
        <v>29</v>
      </c>
      <c r="G15" s="94"/>
      <c r="H15" s="94"/>
      <c r="I15" s="214"/>
    </row>
    <row r="16" spans="1:9" s="31" customFormat="1" ht="15" customHeight="1">
      <c r="A16" s="195" t="s">
        <v>121</v>
      </c>
      <c r="B16" s="198" t="s">
        <v>122</v>
      </c>
      <c r="C16" s="201" t="s">
        <v>31</v>
      </c>
      <c r="D16" s="202" t="s">
        <v>48</v>
      </c>
      <c r="E16" s="41" t="s">
        <v>25</v>
      </c>
      <c r="F16" s="13" t="s">
        <v>49</v>
      </c>
      <c r="G16" s="57"/>
      <c r="H16" s="57"/>
      <c r="I16" s="205"/>
    </row>
    <row r="17" spans="1:9" s="31" customFormat="1" ht="15" customHeight="1">
      <c r="A17" s="196"/>
      <c r="B17" s="199"/>
      <c r="C17" s="201"/>
      <c r="D17" s="203"/>
      <c r="E17" s="41" t="s">
        <v>27</v>
      </c>
      <c r="F17" s="13" t="s">
        <v>49</v>
      </c>
      <c r="G17" s="57"/>
      <c r="H17" s="57"/>
      <c r="I17" s="205"/>
    </row>
    <row r="18" spans="1:9" s="31" customFormat="1" ht="15" customHeight="1">
      <c r="A18" s="197"/>
      <c r="B18" s="200"/>
      <c r="C18" s="201"/>
      <c r="D18" s="206"/>
      <c r="E18" s="42" t="s">
        <v>28</v>
      </c>
      <c r="F18" s="15" t="s">
        <v>29</v>
      </c>
      <c r="G18" s="87"/>
      <c r="H18" s="87"/>
      <c r="I18" s="205"/>
    </row>
    <row r="19" spans="1:9" s="31" customFormat="1" ht="15" customHeight="1">
      <c r="A19" s="195" t="s">
        <v>121</v>
      </c>
      <c r="B19" s="198" t="s">
        <v>122</v>
      </c>
      <c r="C19" s="218" t="s">
        <v>33</v>
      </c>
      <c r="D19" s="220" t="s">
        <v>128</v>
      </c>
      <c r="E19" s="41" t="s">
        <v>25</v>
      </c>
      <c r="F19" s="13" t="s">
        <v>52</v>
      </c>
      <c r="G19" s="57"/>
      <c r="H19" s="57"/>
      <c r="I19" s="205"/>
    </row>
    <row r="20" spans="1:9" s="31" customFormat="1" ht="15" customHeight="1">
      <c r="A20" s="196"/>
      <c r="B20" s="199"/>
      <c r="C20" s="219"/>
      <c r="D20" s="203"/>
      <c r="E20" s="41" t="s">
        <v>27</v>
      </c>
      <c r="F20" s="13" t="s">
        <v>52</v>
      </c>
      <c r="G20" s="57"/>
      <c r="H20" s="57"/>
      <c r="I20" s="205"/>
    </row>
    <row r="21" spans="1:9" s="31" customFormat="1" ht="15" customHeight="1">
      <c r="A21" s="197"/>
      <c r="B21" s="200"/>
      <c r="C21" s="219"/>
      <c r="D21" s="206"/>
      <c r="E21" s="42" t="s">
        <v>28</v>
      </c>
      <c r="F21" s="15" t="s">
        <v>29</v>
      </c>
      <c r="G21" s="95"/>
      <c r="H21" s="87"/>
      <c r="I21" s="205"/>
    </row>
    <row r="22" spans="1:9" s="31" customFormat="1" ht="15" customHeight="1">
      <c r="A22" s="195" t="s">
        <v>121</v>
      </c>
      <c r="B22" s="198" t="s">
        <v>122</v>
      </c>
      <c r="C22" s="201" t="s">
        <v>40</v>
      </c>
      <c r="D22" s="215" t="s">
        <v>129</v>
      </c>
      <c r="E22" s="41" t="s">
        <v>25</v>
      </c>
      <c r="F22" s="13" t="s">
        <v>52</v>
      </c>
      <c r="G22" s="57"/>
      <c r="H22" s="57"/>
      <c r="I22" s="205"/>
    </row>
    <row r="23" spans="1:9" s="31" customFormat="1" ht="15" customHeight="1">
      <c r="A23" s="196"/>
      <c r="B23" s="199"/>
      <c r="C23" s="201"/>
      <c r="D23" s="216"/>
      <c r="E23" s="41" t="s">
        <v>27</v>
      </c>
      <c r="F23" s="13" t="s">
        <v>52</v>
      </c>
      <c r="G23" s="57"/>
      <c r="H23" s="57"/>
      <c r="I23" s="205"/>
    </row>
    <row r="24" spans="1:9" s="31" customFormat="1" ht="15" customHeight="1">
      <c r="A24" s="197"/>
      <c r="B24" s="200"/>
      <c r="C24" s="201"/>
      <c r="D24" s="217"/>
      <c r="E24" s="42" t="s">
        <v>28</v>
      </c>
      <c r="F24" s="15" t="s">
        <v>29</v>
      </c>
      <c r="G24" s="94"/>
      <c r="H24" s="94"/>
      <c r="I24" s="205"/>
    </row>
    <row r="25" spans="1:9" s="31" customFormat="1" ht="15" customHeight="1">
      <c r="A25" s="195" t="s">
        <v>121</v>
      </c>
      <c r="B25" s="198" t="s">
        <v>122</v>
      </c>
      <c r="C25" s="218" t="s">
        <v>41</v>
      </c>
      <c r="D25" s="221" t="s">
        <v>130</v>
      </c>
      <c r="E25" s="41" t="s">
        <v>25</v>
      </c>
      <c r="F25" s="13" t="s">
        <v>52</v>
      </c>
      <c r="G25" s="57"/>
      <c r="H25" s="57"/>
      <c r="I25" s="96"/>
    </row>
    <row r="26" spans="1:9" s="31" customFormat="1" ht="15" customHeight="1">
      <c r="A26" s="196"/>
      <c r="B26" s="199"/>
      <c r="C26" s="219"/>
      <c r="D26" s="222"/>
      <c r="E26" s="41" t="s">
        <v>27</v>
      </c>
      <c r="F26" s="13" t="s">
        <v>52</v>
      </c>
      <c r="G26" s="57"/>
      <c r="H26" s="57"/>
      <c r="I26" s="96"/>
    </row>
    <row r="27" spans="1:9" s="31" customFormat="1" ht="15" customHeight="1">
      <c r="A27" s="197"/>
      <c r="B27" s="200"/>
      <c r="C27" s="219"/>
      <c r="D27" s="223"/>
      <c r="E27" s="42" t="s">
        <v>28</v>
      </c>
      <c r="F27" s="15" t="s">
        <v>29</v>
      </c>
      <c r="G27" s="95"/>
      <c r="H27" s="94"/>
      <c r="I27" s="96"/>
    </row>
    <row r="28" spans="1:9" s="31" customFormat="1" ht="15" customHeight="1">
      <c r="A28" s="195" t="s">
        <v>121</v>
      </c>
      <c r="B28" s="198" t="s">
        <v>122</v>
      </c>
      <c r="C28" s="218" t="s">
        <v>55</v>
      </c>
      <c r="D28" s="221" t="s">
        <v>131</v>
      </c>
      <c r="E28" s="41" t="s">
        <v>25</v>
      </c>
      <c r="F28" s="13" t="s">
        <v>57</v>
      </c>
      <c r="G28" s="57"/>
      <c r="H28" s="57"/>
      <c r="I28" s="96"/>
    </row>
    <row r="29" spans="1:9" s="31" customFormat="1" ht="15" customHeight="1">
      <c r="A29" s="196"/>
      <c r="B29" s="199"/>
      <c r="C29" s="219"/>
      <c r="D29" s="222"/>
      <c r="E29" s="41" t="s">
        <v>27</v>
      </c>
      <c r="F29" s="13" t="s">
        <v>57</v>
      </c>
      <c r="G29" s="57"/>
      <c r="H29" s="57"/>
      <c r="I29" s="96"/>
    </row>
    <row r="30" spans="1:9" s="31" customFormat="1" ht="15" customHeight="1">
      <c r="A30" s="197"/>
      <c r="B30" s="200"/>
      <c r="C30" s="219"/>
      <c r="D30" s="223"/>
      <c r="E30" s="42" t="s">
        <v>28</v>
      </c>
      <c r="F30" s="15" t="s">
        <v>29</v>
      </c>
      <c r="G30" s="94"/>
      <c r="H30" s="94"/>
      <c r="I30" s="96"/>
    </row>
    <row r="31" spans="1:9" s="31" customFormat="1" ht="15" customHeight="1">
      <c r="A31" s="195" t="s">
        <v>121</v>
      </c>
      <c r="B31" s="198" t="s">
        <v>122</v>
      </c>
      <c r="C31" s="218" t="s">
        <v>58</v>
      </c>
      <c r="D31" s="221" t="s">
        <v>59</v>
      </c>
      <c r="E31" s="41" t="s">
        <v>25</v>
      </c>
      <c r="F31" s="13" t="s">
        <v>60</v>
      </c>
      <c r="G31" s="57"/>
      <c r="H31" s="57"/>
      <c r="I31" s="96"/>
    </row>
    <row r="32" spans="1:9" s="31" customFormat="1" ht="15" customHeight="1">
      <c r="A32" s="196"/>
      <c r="B32" s="199"/>
      <c r="C32" s="219"/>
      <c r="D32" s="222"/>
      <c r="E32" s="41" t="s">
        <v>27</v>
      </c>
      <c r="F32" s="13" t="s">
        <v>60</v>
      </c>
      <c r="G32" s="57"/>
      <c r="H32" s="57"/>
      <c r="I32" s="96"/>
    </row>
    <row r="33" spans="1:9" s="31" customFormat="1" ht="15" customHeight="1">
      <c r="A33" s="197"/>
      <c r="B33" s="200"/>
      <c r="C33" s="219"/>
      <c r="D33" s="223"/>
      <c r="E33" s="42" t="s">
        <v>28</v>
      </c>
      <c r="F33" s="15" t="s">
        <v>29</v>
      </c>
      <c r="G33" s="95"/>
      <c r="H33" s="94"/>
      <c r="I33" s="96"/>
    </row>
    <row r="34" spans="1:9" s="31" customFormat="1" ht="15" customHeight="1">
      <c r="A34" s="195" t="s">
        <v>121</v>
      </c>
      <c r="B34" s="198" t="s">
        <v>122</v>
      </c>
      <c r="C34" s="218" t="s">
        <v>61</v>
      </c>
      <c r="D34" s="221" t="s">
        <v>62</v>
      </c>
      <c r="E34" s="41" t="s">
        <v>25</v>
      </c>
      <c r="F34" s="13" t="s">
        <v>63</v>
      </c>
      <c r="G34" s="57"/>
      <c r="H34" s="57"/>
      <c r="I34" s="205"/>
    </row>
    <row r="35" spans="1:9" s="31" customFormat="1" ht="15" customHeight="1">
      <c r="A35" s="196"/>
      <c r="B35" s="199"/>
      <c r="C35" s="219"/>
      <c r="D35" s="222"/>
      <c r="E35" s="41" t="s">
        <v>27</v>
      </c>
      <c r="F35" s="13" t="s">
        <v>63</v>
      </c>
      <c r="G35" s="57"/>
      <c r="H35" s="57"/>
      <c r="I35" s="205"/>
    </row>
    <row r="36" spans="1:9" s="31" customFormat="1" ht="15" customHeight="1">
      <c r="A36" s="197"/>
      <c r="B36" s="200"/>
      <c r="C36" s="219"/>
      <c r="D36" s="223"/>
      <c r="E36" s="42" t="s">
        <v>28</v>
      </c>
      <c r="F36" s="15" t="s">
        <v>29</v>
      </c>
      <c r="G36" s="95"/>
      <c r="H36" s="87"/>
      <c r="I36" s="205"/>
    </row>
    <row r="37" spans="1:9" s="91" customFormat="1" ht="18" customHeight="1">
      <c r="A37" s="207" t="s">
        <v>121</v>
      </c>
      <c r="B37" s="210" t="s">
        <v>122</v>
      </c>
      <c r="C37" s="213" t="s">
        <v>132</v>
      </c>
      <c r="D37" s="202" t="s">
        <v>50</v>
      </c>
      <c r="E37" s="88" t="s">
        <v>25</v>
      </c>
      <c r="F37" s="89" t="s">
        <v>42</v>
      </c>
      <c r="G37" s="97"/>
      <c r="H37" s="97"/>
      <c r="I37" s="214"/>
    </row>
    <row r="38" spans="1:9" s="91" customFormat="1" ht="18" customHeight="1">
      <c r="A38" s="208"/>
      <c r="B38" s="211"/>
      <c r="C38" s="213"/>
      <c r="D38" s="203"/>
      <c r="E38" s="88" t="s">
        <v>27</v>
      </c>
      <c r="F38" s="89" t="s">
        <v>42</v>
      </c>
      <c r="G38" s="97"/>
      <c r="H38" s="97"/>
      <c r="I38" s="214"/>
    </row>
    <row r="39" spans="1:9" s="98" customFormat="1" ht="19.5" customHeight="1">
      <c r="A39" s="209"/>
      <c r="B39" s="212"/>
      <c r="C39" s="213"/>
      <c r="D39" s="204"/>
      <c r="E39" s="92" t="s">
        <v>28</v>
      </c>
      <c r="F39" s="93" t="s">
        <v>29</v>
      </c>
      <c r="G39" s="94"/>
      <c r="H39" s="94"/>
      <c r="I39" s="214"/>
    </row>
    <row r="40" spans="1:9" s="31" customFormat="1" ht="18" customHeight="1">
      <c r="A40" s="195" t="s">
        <v>121</v>
      </c>
      <c r="B40" s="198" t="s">
        <v>122</v>
      </c>
      <c r="C40" s="213" t="s">
        <v>34</v>
      </c>
      <c r="D40" s="202" t="s">
        <v>133</v>
      </c>
      <c r="E40" s="41" t="s">
        <v>25</v>
      </c>
      <c r="F40" s="13" t="s">
        <v>65</v>
      </c>
      <c r="G40" s="69">
        <v>1</v>
      </c>
      <c r="H40" s="69">
        <v>1</v>
      </c>
      <c r="I40" s="205"/>
    </row>
    <row r="41" spans="1:9" s="31" customFormat="1" ht="18" customHeight="1">
      <c r="A41" s="196"/>
      <c r="B41" s="199"/>
      <c r="C41" s="213"/>
      <c r="D41" s="203"/>
      <c r="E41" s="41" t="s">
        <v>27</v>
      </c>
      <c r="F41" s="13" t="s">
        <v>65</v>
      </c>
      <c r="G41" s="35">
        <v>1</v>
      </c>
      <c r="H41" s="35">
        <v>1</v>
      </c>
      <c r="I41" s="205"/>
    </row>
    <row r="42" spans="1:9" s="31" customFormat="1" ht="17.25" customHeight="1">
      <c r="A42" s="197"/>
      <c r="B42" s="200"/>
      <c r="C42" s="213"/>
      <c r="D42" s="206"/>
      <c r="E42" s="42" t="s">
        <v>28</v>
      </c>
      <c r="F42" s="15" t="s">
        <v>29</v>
      </c>
      <c r="G42" s="79">
        <v>1</v>
      </c>
      <c r="H42" s="79">
        <v>1</v>
      </c>
      <c r="I42" s="205"/>
    </row>
    <row r="43" spans="1:9" s="31" customFormat="1" ht="18" customHeight="1">
      <c r="A43" s="195" t="s">
        <v>121</v>
      </c>
      <c r="B43" s="198" t="s">
        <v>122</v>
      </c>
      <c r="C43" s="218" t="s">
        <v>35</v>
      </c>
      <c r="D43" s="220" t="s">
        <v>66</v>
      </c>
      <c r="E43" s="41" t="s">
        <v>25</v>
      </c>
      <c r="F43" s="13" t="s">
        <v>42</v>
      </c>
      <c r="G43" s="57"/>
      <c r="H43" s="57"/>
      <c r="I43" s="205"/>
    </row>
    <row r="44" spans="1:9" s="31" customFormat="1" ht="18" customHeight="1">
      <c r="A44" s="196"/>
      <c r="B44" s="199"/>
      <c r="C44" s="219"/>
      <c r="D44" s="203"/>
      <c r="E44" s="41" t="s">
        <v>27</v>
      </c>
      <c r="F44" s="13" t="s">
        <v>42</v>
      </c>
      <c r="G44" s="57"/>
      <c r="H44" s="57"/>
      <c r="I44" s="205"/>
    </row>
    <row r="45" spans="1:9" s="100" customFormat="1" ht="18" customHeight="1">
      <c r="A45" s="197"/>
      <c r="B45" s="200"/>
      <c r="C45" s="219"/>
      <c r="D45" s="206"/>
      <c r="E45" s="42" t="s">
        <v>28</v>
      </c>
      <c r="F45" s="15" t="s">
        <v>29</v>
      </c>
      <c r="G45" s="99"/>
      <c r="H45" s="99"/>
      <c r="I45" s="205"/>
    </row>
    <row r="46" spans="1:9" s="31" customFormat="1" ht="18" customHeight="1">
      <c r="A46" s="195" t="s">
        <v>121</v>
      </c>
      <c r="B46" s="198" t="s">
        <v>122</v>
      </c>
      <c r="C46" s="218" t="s">
        <v>67</v>
      </c>
      <c r="D46" s="202" t="s">
        <v>68</v>
      </c>
      <c r="E46" s="41" t="s">
        <v>25</v>
      </c>
      <c r="F46" s="13" t="s">
        <v>42</v>
      </c>
      <c r="G46" s="57"/>
      <c r="H46" s="57"/>
      <c r="I46" s="205"/>
    </row>
    <row r="47" spans="1:9" s="31" customFormat="1" ht="18" customHeight="1">
      <c r="A47" s="196"/>
      <c r="B47" s="199"/>
      <c r="C47" s="219"/>
      <c r="D47" s="203"/>
      <c r="E47" s="41" t="s">
        <v>27</v>
      </c>
      <c r="F47" s="13" t="s">
        <v>42</v>
      </c>
      <c r="G47" s="57"/>
      <c r="H47" s="57"/>
      <c r="I47" s="205"/>
    </row>
    <row r="48" spans="1:9" s="31" customFormat="1" ht="18" customHeight="1">
      <c r="A48" s="197"/>
      <c r="B48" s="200"/>
      <c r="C48" s="219"/>
      <c r="D48" s="206"/>
      <c r="E48" s="42" t="s">
        <v>28</v>
      </c>
      <c r="F48" s="15" t="s">
        <v>29</v>
      </c>
      <c r="G48" s="87"/>
      <c r="H48" s="87"/>
      <c r="I48" s="205"/>
    </row>
    <row r="49" spans="1:9" s="31" customFormat="1" ht="18" customHeight="1">
      <c r="A49" s="195" t="s">
        <v>121</v>
      </c>
      <c r="B49" s="198" t="s">
        <v>122</v>
      </c>
      <c r="C49" s="213" t="s">
        <v>69</v>
      </c>
      <c r="D49" s="220" t="s">
        <v>70</v>
      </c>
      <c r="E49" s="41" t="s">
        <v>25</v>
      </c>
      <c r="F49" s="13" t="s">
        <v>42</v>
      </c>
      <c r="G49" s="57"/>
      <c r="H49" s="57"/>
      <c r="I49" s="205"/>
    </row>
    <row r="50" spans="1:9" s="31" customFormat="1" ht="18" customHeight="1">
      <c r="A50" s="196"/>
      <c r="B50" s="199"/>
      <c r="C50" s="213"/>
      <c r="D50" s="203"/>
      <c r="E50" s="41" t="s">
        <v>27</v>
      </c>
      <c r="F50" s="13" t="s">
        <v>42</v>
      </c>
      <c r="G50" s="57"/>
      <c r="H50" s="57"/>
      <c r="I50" s="205"/>
    </row>
    <row r="51" spans="1:9" s="31" customFormat="1" ht="18" customHeight="1">
      <c r="A51" s="197"/>
      <c r="B51" s="200"/>
      <c r="C51" s="213"/>
      <c r="D51" s="206"/>
      <c r="E51" s="42" t="s">
        <v>28</v>
      </c>
      <c r="F51" s="15" t="s">
        <v>29</v>
      </c>
      <c r="G51" s="87"/>
      <c r="H51" s="87"/>
      <c r="I51" s="205"/>
    </row>
    <row r="52" spans="1:9" s="31" customFormat="1" ht="18" customHeight="1">
      <c r="A52" s="195" t="s">
        <v>121</v>
      </c>
      <c r="B52" s="198" t="s">
        <v>122</v>
      </c>
      <c r="C52" s="213" t="s">
        <v>71</v>
      </c>
      <c r="D52" s="202" t="s">
        <v>72</v>
      </c>
      <c r="E52" s="41" t="s">
        <v>25</v>
      </c>
      <c r="F52" s="13" t="s">
        <v>42</v>
      </c>
      <c r="G52" s="57"/>
      <c r="H52" s="57"/>
      <c r="I52" s="205"/>
    </row>
    <row r="53" spans="1:9" s="31" customFormat="1" ht="18" customHeight="1">
      <c r="A53" s="196"/>
      <c r="B53" s="199"/>
      <c r="C53" s="213"/>
      <c r="D53" s="203"/>
      <c r="E53" s="41" t="s">
        <v>27</v>
      </c>
      <c r="F53" s="13" t="s">
        <v>42</v>
      </c>
      <c r="G53" s="57"/>
      <c r="H53" s="57"/>
      <c r="I53" s="205"/>
    </row>
    <row r="54" spans="1:9" s="31" customFormat="1" ht="18" customHeight="1">
      <c r="A54" s="197"/>
      <c r="B54" s="200"/>
      <c r="C54" s="213"/>
      <c r="D54" s="206"/>
      <c r="E54" s="42" t="s">
        <v>28</v>
      </c>
      <c r="F54" s="15" t="s">
        <v>29</v>
      </c>
      <c r="G54" s="95"/>
      <c r="H54" s="87"/>
      <c r="I54" s="205"/>
    </row>
    <row r="55" spans="1:9" s="31" customFormat="1" ht="18" customHeight="1">
      <c r="A55" s="101"/>
      <c r="B55" s="102"/>
      <c r="C55" s="103"/>
      <c r="D55" s="104"/>
      <c r="E55" s="105"/>
      <c r="F55" s="106"/>
      <c r="G55" s="106"/>
      <c r="H55" s="106"/>
      <c r="I55" s="107"/>
    </row>
    <row r="56" spans="1:9" s="31" customFormat="1" ht="12.75">
      <c r="A56" s="226" t="s">
        <v>134</v>
      </c>
      <c r="B56" s="226"/>
      <c r="C56" s="226"/>
      <c r="D56" s="226"/>
      <c r="E56" s="226" t="s">
        <v>135</v>
      </c>
      <c r="F56" s="226"/>
      <c r="G56" s="226"/>
      <c r="H56" s="226"/>
      <c r="I56" s="226"/>
    </row>
    <row r="57" spans="1:9" s="26" customFormat="1" ht="33" customHeight="1">
      <c r="A57" s="226"/>
      <c r="B57" s="226"/>
      <c r="C57" s="226"/>
      <c r="D57" s="226"/>
      <c r="E57" s="226"/>
      <c r="F57" s="226"/>
      <c r="G57" s="226"/>
      <c r="H57" s="226"/>
      <c r="I57" s="226"/>
    </row>
    <row r="58" spans="1:9" s="26" customFormat="1" ht="18.75" customHeight="1">
      <c r="A58" s="227" t="s">
        <v>86</v>
      </c>
      <c r="B58" s="228"/>
      <c r="C58" s="228"/>
      <c r="D58" s="229"/>
      <c r="E58" s="227" t="s">
        <v>87</v>
      </c>
      <c r="F58" s="228"/>
      <c r="G58" s="228"/>
      <c r="H58" s="228"/>
      <c r="I58" s="229"/>
    </row>
    <row r="59" spans="1:9">
      <c r="A59" s="209" t="s">
        <v>136</v>
      </c>
      <c r="B59" s="209"/>
      <c r="C59" s="209"/>
      <c r="D59" s="209"/>
      <c r="E59" s="209" t="s">
        <v>137</v>
      </c>
      <c r="F59" s="209"/>
      <c r="G59" s="209"/>
      <c r="H59" s="209"/>
      <c r="I59" s="209"/>
    </row>
    <row r="82" spans="1:9">
      <c r="C82" s="29"/>
      <c r="D82" s="28"/>
      <c r="E82" s="27"/>
      <c r="F82" s="27"/>
      <c r="G82" s="27"/>
      <c r="H82" s="27"/>
      <c r="I82" s="31"/>
    </row>
    <row r="87" spans="1:9" s="25" customFormat="1">
      <c r="A87" s="23"/>
      <c r="B87" s="23"/>
      <c r="C87" s="24"/>
      <c r="D87" s="24"/>
    </row>
    <row r="88" spans="1:9" s="25" customFormat="1">
      <c r="A88" s="23"/>
      <c r="B88" s="23"/>
      <c r="C88" s="24"/>
      <c r="D88" s="24"/>
    </row>
  </sheetData>
  <mergeCells count="95">
    <mergeCell ref="A3:I3"/>
    <mergeCell ref="A2:I2"/>
    <mergeCell ref="A57:D57"/>
    <mergeCell ref="E57:I57"/>
    <mergeCell ref="A59:D59"/>
    <mergeCell ref="E59:I59"/>
    <mergeCell ref="A58:D58"/>
    <mergeCell ref="E58:I58"/>
    <mergeCell ref="A52:A54"/>
    <mergeCell ref="B52:B54"/>
    <mergeCell ref="C52:C54"/>
    <mergeCell ref="D52:D54"/>
    <mergeCell ref="I52:I54"/>
    <mergeCell ref="A56:D56"/>
    <mergeCell ref="E56:I56"/>
    <mergeCell ref="A46:A48"/>
    <mergeCell ref="B46:B48"/>
    <mergeCell ref="C46:C48"/>
    <mergeCell ref="D46:D48"/>
    <mergeCell ref="I46:I48"/>
    <mergeCell ref="A49:A51"/>
    <mergeCell ref="B49:B51"/>
    <mergeCell ref="C49:C51"/>
    <mergeCell ref="D49:D51"/>
    <mergeCell ref="I49:I51"/>
    <mergeCell ref="A40:A42"/>
    <mergeCell ref="B40:B42"/>
    <mergeCell ref="C40:C42"/>
    <mergeCell ref="D40:D42"/>
    <mergeCell ref="I40:I42"/>
    <mergeCell ref="A43:A45"/>
    <mergeCell ref="B43:B45"/>
    <mergeCell ref="C43:C45"/>
    <mergeCell ref="D43:D45"/>
    <mergeCell ref="I43:I45"/>
    <mergeCell ref="I34:I36"/>
    <mergeCell ref="A37:A39"/>
    <mergeCell ref="B37:B39"/>
    <mergeCell ref="C37:C39"/>
    <mergeCell ref="D37:D39"/>
    <mergeCell ref="I37:I39"/>
    <mergeCell ref="A31:A33"/>
    <mergeCell ref="B31:B33"/>
    <mergeCell ref="C31:C33"/>
    <mergeCell ref="D31:D33"/>
    <mergeCell ref="A34:A36"/>
    <mergeCell ref="B34:B36"/>
    <mergeCell ref="C34:C36"/>
    <mergeCell ref="D34:D36"/>
    <mergeCell ref="A25:A27"/>
    <mergeCell ref="B25:B27"/>
    <mergeCell ref="C25:C27"/>
    <mergeCell ref="D25:D27"/>
    <mergeCell ref="A28:A30"/>
    <mergeCell ref="B28:B30"/>
    <mergeCell ref="C28:C30"/>
    <mergeCell ref="D28:D30"/>
    <mergeCell ref="A19:A21"/>
    <mergeCell ref="B19:B21"/>
    <mergeCell ref="C19:C21"/>
    <mergeCell ref="D19:D21"/>
    <mergeCell ref="I19:I21"/>
    <mergeCell ref="A22:A24"/>
    <mergeCell ref="B22:B24"/>
    <mergeCell ref="C22:C24"/>
    <mergeCell ref="D22:D24"/>
    <mergeCell ref="I22:I24"/>
    <mergeCell ref="A13:A15"/>
    <mergeCell ref="B13:B15"/>
    <mergeCell ref="C13:C15"/>
    <mergeCell ref="D13:D15"/>
    <mergeCell ref="I13:I15"/>
    <mergeCell ref="A16:A18"/>
    <mergeCell ref="B16:B18"/>
    <mergeCell ref="C16:C18"/>
    <mergeCell ref="D16:D18"/>
    <mergeCell ref="I16:I18"/>
    <mergeCell ref="A7:A9"/>
    <mergeCell ref="B7:B9"/>
    <mergeCell ref="C7:C9"/>
    <mergeCell ref="D7:D9"/>
    <mergeCell ref="I7:I9"/>
    <mergeCell ref="A10:A12"/>
    <mergeCell ref="B10:B12"/>
    <mergeCell ref="C10:C12"/>
    <mergeCell ref="D10:D12"/>
    <mergeCell ref="I10:I12"/>
    <mergeCell ref="G5:H5"/>
    <mergeCell ref="I5:I6"/>
    <mergeCell ref="A4:I4"/>
    <mergeCell ref="A5:A6"/>
    <mergeCell ref="B5:B6"/>
    <mergeCell ref="C5:C6"/>
    <mergeCell ref="D5:D6"/>
    <mergeCell ref="E5:F6"/>
  </mergeCells>
  <pageMargins left="0.78740157480314965" right="0.39370078740157483" top="0.39370078740157483" bottom="0.39370078740157483" header="0" footer="0"/>
  <pageSetup scale="77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8"/>
  <sheetViews>
    <sheetView view="pageBreakPreview" topLeftCell="A4" zoomScale="115" zoomScaleNormal="100" zoomScaleSheetLayoutView="115" workbookViewId="0">
      <selection activeCell="G12" sqref="G12"/>
    </sheetView>
  </sheetViews>
  <sheetFormatPr baseColWidth="10" defaultColWidth="11.42578125" defaultRowHeight="15"/>
  <cols>
    <col min="1" max="1" width="11.42578125" style="23"/>
    <col min="2" max="2" width="12.7109375" style="23" customWidth="1"/>
    <col min="3" max="3" width="6.140625" style="24" customWidth="1"/>
    <col min="4" max="4" width="23.140625" style="24" customWidth="1"/>
    <col min="5" max="5" width="4.140625" style="25" customWidth="1"/>
    <col min="6" max="6" width="17.5703125" style="25" customWidth="1"/>
    <col min="7" max="7" width="9.5703125" style="25" bestFit="1" customWidth="1"/>
    <col min="8" max="8" width="9.85546875" style="25" customWidth="1"/>
    <col min="9" max="9" width="20.85546875" style="25" customWidth="1"/>
    <col min="10" max="16384" width="11.42578125" style="23"/>
  </cols>
  <sheetData>
    <row r="2" spans="1:9">
      <c r="A2" s="225" t="s">
        <v>0</v>
      </c>
      <c r="B2" s="225"/>
      <c r="C2" s="225"/>
      <c r="D2" s="225"/>
      <c r="E2" s="225"/>
      <c r="F2" s="225"/>
      <c r="G2" s="225"/>
      <c r="H2" s="225"/>
      <c r="I2" s="225"/>
    </row>
    <row r="3" spans="1:9" ht="16.5">
      <c r="A3" s="224" t="s">
        <v>139</v>
      </c>
      <c r="B3" s="224"/>
      <c r="C3" s="224"/>
      <c r="D3" s="224"/>
      <c r="E3" s="224"/>
      <c r="F3" s="224"/>
      <c r="G3" s="224"/>
      <c r="H3" s="224"/>
      <c r="I3" s="224"/>
    </row>
    <row r="4" spans="1:9" ht="16.5" customHeight="1">
      <c r="A4" s="190" t="s">
        <v>90</v>
      </c>
      <c r="B4" s="190"/>
      <c r="C4" s="190"/>
      <c r="D4" s="190"/>
      <c r="E4" s="190"/>
      <c r="F4" s="190"/>
      <c r="G4" s="190"/>
      <c r="H4" s="190"/>
      <c r="I4" s="190"/>
    </row>
    <row r="5" spans="1:9" s="31" customFormat="1" ht="19.5" customHeight="1">
      <c r="A5" s="188" t="s">
        <v>116</v>
      </c>
      <c r="B5" s="188" t="s">
        <v>117</v>
      </c>
      <c r="C5" s="188" t="s">
        <v>7</v>
      </c>
      <c r="D5" s="188" t="s">
        <v>8</v>
      </c>
      <c r="E5" s="191" t="s">
        <v>10</v>
      </c>
      <c r="F5" s="192"/>
      <c r="G5" s="187" t="s">
        <v>115</v>
      </c>
      <c r="H5" s="187"/>
      <c r="I5" s="188" t="s">
        <v>118</v>
      </c>
    </row>
    <row r="6" spans="1:9" s="31" customFormat="1" ht="26.25" customHeight="1">
      <c r="A6" s="189"/>
      <c r="B6" s="189"/>
      <c r="C6" s="189"/>
      <c r="D6" s="189"/>
      <c r="E6" s="193"/>
      <c r="F6" s="194"/>
      <c r="G6" s="82" t="s">
        <v>119</v>
      </c>
      <c r="H6" s="82" t="s">
        <v>120</v>
      </c>
      <c r="I6" s="189"/>
    </row>
    <row r="7" spans="1:9" s="31" customFormat="1" ht="15" customHeight="1">
      <c r="A7" s="195" t="s">
        <v>121</v>
      </c>
      <c r="B7" s="198" t="s">
        <v>122</v>
      </c>
      <c r="C7" s="201" t="s">
        <v>26</v>
      </c>
      <c r="D7" s="202" t="s">
        <v>123</v>
      </c>
      <c r="E7" s="83" t="s">
        <v>25</v>
      </c>
      <c r="F7" s="84" t="s">
        <v>124</v>
      </c>
      <c r="G7" s="57"/>
      <c r="H7" s="57"/>
      <c r="I7" s="205"/>
    </row>
    <row r="8" spans="1:9" s="31" customFormat="1" ht="15" customHeight="1">
      <c r="A8" s="196"/>
      <c r="B8" s="199"/>
      <c r="C8" s="201"/>
      <c r="D8" s="203"/>
      <c r="E8" s="83" t="s">
        <v>27</v>
      </c>
      <c r="F8" s="84" t="s">
        <v>124</v>
      </c>
      <c r="G8" s="57"/>
      <c r="H8" s="57" t="s">
        <v>125</v>
      </c>
      <c r="I8" s="205"/>
    </row>
    <row r="9" spans="1:9" s="31" customFormat="1" ht="15" customHeight="1">
      <c r="A9" s="197"/>
      <c r="B9" s="200"/>
      <c r="C9" s="201"/>
      <c r="D9" s="204"/>
      <c r="E9" s="85" t="s">
        <v>28</v>
      </c>
      <c r="F9" s="86" t="s">
        <v>29</v>
      </c>
      <c r="G9" s="87"/>
      <c r="H9" s="87"/>
      <c r="I9" s="205"/>
    </row>
    <row r="10" spans="1:9" s="31" customFormat="1" ht="15" customHeight="1">
      <c r="A10" s="195" t="s">
        <v>121</v>
      </c>
      <c r="B10" s="198" t="s">
        <v>122</v>
      </c>
      <c r="C10" s="201" t="s">
        <v>126</v>
      </c>
      <c r="D10" s="202" t="s">
        <v>46</v>
      </c>
      <c r="E10" s="83" t="s">
        <v>25</v>
      </c>
      <c r="F10" s="84" t="s">
        <v>42</v>
      </c>
      <c r="G10" s="57"/>
      <c r="H10" s="57"/>
      <c r="I10" s="205"/>
    </row>
    <row r="11" spans="1:9" s="31" customFormat="1" ht="15" customHeight="1">
      <c r="A11" s="196"/>
      <c r="B11" s="199"/>
      <c r="C11" s="201"/>
      <c r="D11" s="203"/>
      <c r="E11" s="83" t="s">
        <v>27</v>
      </c>
      <c r="F11" s="84" t="s">
        <v>42</v>
      </c>
      <c r="G11" s="57"/>
      <c r="H11" s="57"/>
      <c r="I11" s="205"/>
    </row>
    <row r="12" spans="1:9" s="31" customFormat="1" ht="15" customHeight="1">
      <c r="A12" s="197"/>
      <c r="B12" s="200"/>
      <c r="C12" s="201"/>
      <c r="D12" s="204"/>
      <c r="E12" s="85" t="s">
        <v>28</v>
      </c>
      <c r="F12" s="86" t="s">
        <v>29</v>
      </c>
      <c r="G12" s="87"/>
      <c r="H12" s="87"/>
      <c r="I12" s="205"/>
    </row>
    <row r="13" spans="1:9" s="91" customFormat="1" ht="15" customHeight="1">
      <c r="A13" s="207" t="s">
        <v>121</v>
      </c>
      <c r="B13" s="210" t="s">
        <v>122</v>
      </c>
      <c r="C13" s="213" t="s">
        <v>127</v>
      </c>
      <c r="D13" s="202" t="s">
        <v>47</v>
      </c>
      <c r="E13" s="88" t="s">
        <v>25</v>
      </c>
      <c r="F13" s="89" t="s">
        <v>42</v>
      </c>
      <c r="G13" s="69">
        <v>6100</v>
      </c>
      <c r="H13" s="69">
        <v>6133</v>
      </c>
      <c r="I13" s="214"/>
    </row>
    <row r="14" spans="1:9" s="91" customFormat="1" ht="15" customHeight="1">
      <c r="A14" s="208"/>
      <c r="B14" s="211"/>
      <c r="C14" s="213"/>
      <c r="D14" s="203"/>
      <c r="E14" s="88" t="s">
        <v>27</v>
      </c>
      <c r="F14" s="89" t="s">
        <v>42</v>
      </c>
      <c r="G14" s="35">
        <v>66239</v>
      </c>
      <c r="H14" s="35">
        <v>66239</v>
      </c>
      <c r="I14" s="214"/>
    </row>
    <row r="15" spans="1:9" s="91" customFormat="1" ht="15" customHeight="1">
      <c r="A15" s="209"/>
      <c r="B15" s="212"/>
      <c r="C15" s="213"/>
      <c r="D15" s="204"/>
      <c r="E15" s="92" t="s">
        <v>28</v>
      </c>
      <c r="F15" s="93" t="s">
        <v>29</v>
      </c>
      <c r="G15" s="52">
        <f>PRODUCT(G13/G14,100)</f>
        <v>9.2090762239768118</v>
      </c>
      <c r="H15" s="52">
        <f>PRODUCT(H13/H14,100)</f>
        <v>9.2588958166638999</v>
      </c>
      <c r="I15" s="214"/>
    </row>
    <row r="16" spans="1:9" s="31" customFormat="1" ht="15" customHeight="1">
      <c r="A16" s="195" t="s">
        <v>121</v>
      </c>
      <c r="B16" s="198" t="s">
        <v>122</v>
      </c>
      <c r="C16" s="201" t="s">
        <v>31</v>
      </c>
      <c r="D16" s="202" t="s">
        <v>48</v>
      </c>
      <c r="E16" s="41" t="s">
        <v>25</v>
      </c>
      <c r="F16" s="13" t="s">
        <v>49</v>
      </c>
      <c r="G16" s="57"/>
      <c r="H16" s="57"/>
      <c r="I16" s="205"/>
    </row>
    <row r="17" spans="1:9" s="31" customFormat="1" ht="15" customHeight="1">
      <c r="A17" s="196"/>
      <c r="B17" s="199"/>
      <c r="C17" s="201"/>
      <c r="D17" s="203"/>
      <c r="E17" s="41" t="s">
        <v>27</v>
      </c>
      <c r="F17" s="13" t="s">
        <v>49</v>
      </c>
      <c r="G17" s="57"/>
      <c r="H17" s="57"/>
      <c r="I17" s="205"/>
    </row>
    <row r="18" spans="1:9" s="31" customFormat="1" ht="15" customHeight="1">
      <c r="A18" s="197"/>
      <c r="B18" s="200"/>
      <c r="C18" s="201"/>
      <c r="D18" s="206"/>
      <c r="E18" s="42" t="s">
        <v>28</v>
      </c>
      <c r="F18" s="15" t="s">
        <v>29</v>
      </c>
      <c r="G18" s="87"/>
      <c r="H18" s="87"/>
      <c r="I18" s="205"/>
    </row>
    <row r="19" spans="1:9" s="31" customFormat="1" ht="15" customHeight="1">
      <c r="A19" s="195" t="s">
        <v>121</v>
      </c>
      <c r="B19" s="198" t="s">
        <v>122</v>
      </c>
      <c r="C19" s="218" t="s">
        <v>33</v>
      </c>
      <c r="D19" s="220" t="s">
        <v>128</v>
      </c>
      <c r="E19" s="41" t="s">
        <v>25</v>
      </c>
      <c r="F19" s="13" t="s">
        <v>52</v>
      </c>
      <c r="G19" s="57"/>
      <c r="H19" s="57"/>
      <c r="I19" s="205"/>
    </row>
    <row r="20" spans="1:9" s="31" customFormat="1" ht="15" customHeight="1">
      <c r="A20" s="196"/>
      <c r="B20" s="199"/>
      <c r="C20" s="219"/>
      <c r="D20" s="203"/>
      <c r="E20" s="41" t="s">
        <v>27</v>
      </c>
      <c r="F20" s="13" t="s">
        <v>52</v>
      </c>
      <c r="G20" s="57"/>
      <c r="H20" s="57"/>
      <c r="I20" s="205"/>
    </row>
    <row r="21" spans="1:9" s="31" customFormat="1" ht="15" customHeight="1">
      <c r="A21" s="197"/>
      <c r="B21" s="200"/>
      <c r="C21" s="219"/>
      <c r="D21" s="206"/>
      <c r="E21" s="42" t="s">
        <v>28</v>
      </c>
      <c r="F21" s="15" t="s">
        <v>29</v>
      </c>
      <c r="G21" s="95"/>
      <c r="H21" s="87"/>
      <c r="I21" s="205"/>
    </row>
    <row r="22" spans="1:9" s="31" customFormat="1" ht="15" customHeight="1">
      <c r="A22" s="195" t="s">
        <v>121</v>
      </c>
      <c r="B22" s="198" t="s">
        <v>122</v>
      </c>
      <c r="C22" s="201" t="s">
        <v>40</v>
      </c>
      <c r="D22" s="215" t="s">
        <v>129</v>
      </c>
      <c r="E22" s="41" t="s">
        <v>25</v>
      </c>
      <c r="F22" s="13" t="s">
        <v>52</v>
      </c>
      <c r="G22" s="57"/>
      <c r="H22" s="57"/>
      <c r="I22" s="205"/>
    </row>
    <row r="23" spans="1:9" s="31" customFormat="1" ht="15" customHeight="1">
      <c r="A23" s="196"/>
      <c r="B23" s="199"/>
      <c r="C23" s="201"/>
      <c r="D23" s="216"/>
      <c r="E23" s="41" t="s">
        <v>27</v>
      </c>
      <c r="F23" s="13" t="s">
        <v>52</v>
      </c>
      <c r="G23" s="57"/>
      <c r="H23" s="57"/>
      <c r="I23" s="205"/>
    </row>
    <row r="24" spans="1:9" s="31" customFormat="1" ht="15" customHeight="1">
      <c r="A24" s="197"/>
      <c r="B24" s="200"/>
      <c r="C24" s="201"/>
      <c r="D24" s="217"/>
      <c r="E24" s="42" t="s">
        <v>28</v>
      </c>
      <c r="F24" s="15" t="s">
        <v>29</v>
      </c>
      <c r="G24" s="94"/>
      <c r="H24" s="94"/>
      <c r="I24" s="205"/>
    </row>
    <row r="25" spans="1:9" s="31" customFormat="1" ht="15" customHeight="1">
      <c r="A25" s="195" t="s">
        <v>121</v>
      </c>
      <c r="B25" s="198" t="s">
        <v>122</v>
      </c>
      <c r="C25" s="218" t="s">
        <v>41</v>
      </c>
      <c r="D25" s="221" t="s">
        <v>130</v>
      </c>
      <c r="E25" s="41" t="s">
        <v>25</v>
      </c>
      <c r="F25" s="13" t="s">
        <v>52</v>
      </c>
      <c r="G25" s="57"/>
      <c r="H25" s="57"/>
      <c r="I25" s="96"/>
    </row>
    <row r="26" spans="1:9" s="31" customFormat="1" ht="15" customHeight="1">
      <c r="A26" s="196"/>
      <c r="B26" s="199"/>
      <c r="C26" s="219"/>
      <c r="D26" s="222"/>
      <c r="E26" s="41" t="s">
        <v>27</v>
      </c>
      <c r="F26" s="13" t="s">
        <v>52</v>
      </c>
      <c r="G26" s="57"/>
      <c r="H26" s="57"/>
      <c r="I26" s="96"/>
    </row>
    <row r="27" spans="1:9" s="31" customFormat="1" ht="15" customHeight="1">
      <c r="A27" s="197"/>
      <c r="B27" s="200"/>
      <c r="C27" s="219"/>
      <c r="D27" s="223"/>
      <c r="E27" s="42" t="s">
        <v>28</v>
      </c>
      <c r="F27" s="15" t="s">
        <v>29</v>
      </c>
      <c r="G27" s="95"/>
      <c r="H27" s="94"/>
      <c r="I27" s="96"/>
    </row>
    <row r="28" spans="1:9" s="31" customFormat="1" ht="15" customHeight="1">
      <c r="A28" s="195" t="s">
        <v>121</v>
      </c>
      <c r="B28" s="198" t="s">
        <v>122</v>
      </c>
      <c r="C28" s="218" t="s">
        <v>55</v>
      </c>
      <c r="D28" s="221" t="s">
        <v>131</v>
      </c>
      <c r="E28" s="41" t="s">
        <v>25</v>
      </c>
      <c r="F28" s="13" t="s">
        <v>57</v>
      </c>
      <c r="G28" s="57"/>
      <c r="H28" s="57"/>
      <c r="I28" s="96"/>
    </row>
    <row r="29" spans="1:9" s="31" customFormat="1" ht="15" customHeight="1">
      <c r="A29" s="196"/>
      <c r="B29" s="199"/>
      <c r="C29" s="219"/>
      <c r="D29" s="222"/>
      <c r="E29" s="41" t="s">
        <v>27</v>
      </c>
      <c r="F29" s="13" t="s">
        <v>57</v>
      </c>
      <c r="G29" s="57"/>
      <c r="H29" s="57"/>
      <c r="I29" s="96"/>
    </row>
    <row r="30" spans="1:9" s="31" customFormat="1" ht="15" customHeight="1">
      <c r="A30" s="197"/>
      <c r="B30" s="200"/>
      <c r="C30" s="219"/>
      <c r="D30" s="223"/>
      <c r="E30" s="42" t="s">
        <v>28</v>
      </c>
      <c r="F30" s="15" t="s">
        <v>29</v>
      </c>
      <c r="G30" s="94"/>
      <c r="H30" s="94"/>
      <c r="I30" s="96"/>
    </row>
    <row r="31" spans="1:9" s="31" customFormat="1" ht="15" customHeight="1">
      <c r="A31" s="195" t="s">
        <v>121</v>
      </c>
      <c r="B31" s="198" t="s">
        <v>122</v>
      </c>
      <c r="C31" s="218" t="s">
        <v>58</v>
      </c>
      <c r="D31" s="221" t="s">
        <v>59</v>
      </c>
      <c r="E31" s="41" t="s">
        <v>25</v>
      </c>
      <c r="F31" s="13" t="s">
        <v>60</v>
      </c>
      <c r="G31" s="57"/>
      <c r="H31" s="57"/>
      <c r="I31" s="96"/>
    </row>
    <row r="32" spans="1:9" s="31" customFormat="1" ht="15" customHeight="1">
      <c r="A32" s="196"/>
      <c r="B32" s="199"/>
      <c r="C32" s="219"/>
      <c r="D32" s="222"/>
      <c r="E32" s="41" t="s">
        <v>27</v>
      </c>
      <c r="F32" s="13" t="s">
        <v>60</v>
      </c>
      <c r="G32" s="57"/>
      <c r="H32" s="57"/>
      <c r="I32" s="96"/>
    </row>
    <row r="33" spans="1:9" s="31" customFormat="1" ht="15" customHeight="1">
      <c r="A33" s="197"/>
      <c r="B33" s="200"/>
      <c r="C33" s="219"/>
      <c r="D33" s="223"/>
      <c r="E33" s="42" t="s">
        <v>28</v>
      </c>
      <c r="F33" s="15" t="s">
        <v>29</v>
      </c>
      <c r="G33" s="95"/>
      <c r="H33" s="94"/>
      <c r="I33" s="96"/>
    </row>
    <row r="34" spans="1:9" s="31" customFormat="1" ht="15" customHeight="1">
      <c r="A34" s="195" t="s">
        <v>121</v>
      </c>
      <c r="B34" s="198" t="s">
        <v>122</v>
      </c>
      <c r="C34" s="218" t="s">
        <v>61</v>
      </c>
      <c r="D34" s="221" t="s">
        <v>62</v>
      </c>
      <c r="E34" s="41" t="s">
        <v>25</v>
      </c>
      <c r="F34" s="13" t="s">
        <v>63</v>
      </c>
      <c r="G34" s="57"/>
      <c r="H34" s="57"/>
      <c r="I34" s="205"/>
    </row>
    <row r="35" spans="1:9" s="31" customFormat="1" ht="15" customHeight="1">
      <c r="A35" s="196"/>
      <c r="B35" s="199"/>
      <c r="C35" s="219"/>
      <c r="D35" s="222"/>
      <c r="E35" s="41" t="s">
        <v>27</v>
      </c>
      <c r="F35" s="13" t="s">
        <v>63</v>
      </c>
      <c r="G35" s="57"/>
      <c r="H35" s="57"/>
      <c r="I35" s="205"/>
    </row>
    <row r="36" spans="1:9" s="31" customFormat="1" ht="15" customHeight="1">
      <c r="A36" s="197"/>
      <c r="B36" s="200"/>
      <c r="C36" s="219"/>
      <c r="D36" s="223"/>
      <c r="E36" s="42" t="s">
        <v>28</v>
      </c>
      <c r="F36" s="15" t="s">
        <v>29</v>
      </c>
      <c r="G36" s="95"/>
      <c r="H36" s="87"/>
      <c r="I36" s="205"/>
    </row>
    <row r="37" spans="1:9" s="91" customFormat="1" ht="18" customHeight="1">
      <c r="A37" s="207" t="s">
        <v>121</v>
      </c>
      <c r="B37" s="210" t="s">
        <v>122</v>
      </c>
      <c r="C37" s="213" t="s">
        <v>132</v>
      </c>
      <c r="D37" s="202" t="s">
        <v>50</v>
      </c>
      <c r="E37" s="88" t="s">
        <v>25</v>
      </c>
      <c r="F37" s="89" t="s">
        <v>42</v>
      </c>
      <c r="G37" s="97"/>
      <c r="H37" s="97"/>
      <c r="I37" s="214"/>
    </row>
    <row r="38" spans="1:9" s="91" customFormat="1" ht="18" customHeight="1">
      <c r="A38" s="208"/>
      <c r="B38" s="211"/>
      <c r="C38" s="213"/>
      <c r="D38" s="203"/>
      <c r="E38" s="88" t="s">
        <v>27</v>
      </c>
      <c r="F38" s="89" t="s">
        <v>42</v>
      </c>
      <c r="G38" s="97"/>
      <c r="H38" s="97"/>
      <c r="I38" s="214"/>
    </row>
    <row r="39" spans="1:9" s="98" customFormat="1" ht="19.5" customHeight="1">
      <c r="A39" s="209"/>
      <c r="B39" s="212"/>
      <c r="C39" s="213"/>
      <c r="D39" s="204"/>
      <c r="E39" s="92" t="s">
        <v>28</v>
      </c>
      <c r="F39" s="93" t="s">
        <v>29</v>
      </c>
      <c r="G39" s="94"/>
      <c r="H39" s="94"/>
      <c r="I39" s="214"/>
    </row>
    <row r="40" spans="1:9" s="31" customFormat="1" ht="18" customHeight="1">
      <c r="A40" s="195" t="s">
        <v>121</v>
      </c>
      <c r="B40" s="198" t="s">
        <v>122</v>
      </c>
      <c r="C40" s="213" t="s">
        <v>34</v>
      </c>
      <c r="D40" s="202" t="s">
        <v>133</v>
      </c>
      <c r="E40" s="41" t="s">
        <v>25</v>
      </c>
      <c r="F40" s="13" t="s">
        <v>65</v>
      </c>
      <c r="G40" s="69">
        <v>1</v>
      </c>
      <c r="H40" s="69">
        <v>1</v>
      </c>
      <c r="I40" s="205"/>
    </row>
    <row r="41" spans="1:9" s="31" customFormat="1" ht="18" customHeight="1">
      <c r="A41" s="196"/>
      <c r="B41" s="199"/>
      <c r="C41" s="213"/>
      <c r="D41" s="203"/>
      <c r="E41" s="41" t="s">
        <v>27</v>
      </c>
      <c r="F41" s="13" t="s">
        <v>65</v>
      </c>
      <c r="G41" s="35">
        <v>1</v>
      </c>
      <c r="H41" s="35">
        <v>1</v>
      </c>
      <c r="I41" s="205"/>
    </row>
    <row r="42" spans="1:9" s="31" customFormat="1" ht="17.25" customHeight="1">
      <c r="A42" s="197"/>
      <c r="B42" s="200"/>
      <c r="C42" s="213"/>
      <c r="D42" s="206"/>
      <c r="E42" s="42" t="s">
        <v>28</v>
      </c>
      <c r="F42" s="15" t="s">
        <v>29</v>
      </c>
      <c r="G42" s="79">
        <v>1</v>
      </c>
      <c r="H42" s="79">
        <v>1</v>
      </c>
      <c r="I42" s="205"/>
    </row>
    <row r="43" spans="1:9" s="31" customFormat="1" ht="18" customHeight="1">
      <c r="A43" s="195" t="s">
        <v>121</v>
      </c>
      <c r="B43" s="198" t="s">
        <v>122</v>
      </c>
      <c r="C43" s="218" t="s">
        <v>35</v>
      </c>
      <c r="D43" s="220" t="s">
        <v>66</v>
      </c>
      <c r="E43" s="41" t="s">
        <v>25</v>
      </c>
      <c r="F43" s="13" t="s">
        <v>42</v>
      </c>
      <c r="G43" s="57"/>
      <c r="H43" s="57"/>
      <c r="I43" s="205"/>
    </row>
    <row r="44" spans="1:9" s="31" customFormat="1" ht="18" customHeight="1">
      <c r="A44" s="196"/>
      <c r="B44" s="199"/>
      <c r="C44" s="219"/>
      <c r="D44" s="203"/>
      <c r="E44" s="41" t="s">
        <v>27</v>
      </c>
      <c r="F44" s="13" t="s">
        <v>42</v>
      </c>
      <c r="G44" s="57"/>
      <c r="H44" s="57"/>
      <c r="I44" s="205"/>
    </row>
    <row r="45" spans="1:9" s="100" customFormat="1" ht="18" customHeight="1">
      <c r="A45" s="197"/>
      <c r="B45" s="200"/>
      <c r="C45" s="219"/>
      <c r="D45" s="206"/>
      <c r="E45" s="42" t="s">
        <v>28</v>
      </c>
      <c r="F45" s="15" t="s">
        <v>29</v>
      </c>
      <c r="G45" s="99"/>
      <c r="H45" s="99"/>
      <c r="I45" s="205"/>
    </row>
    <row r="46" spans="1:9" s="31" customFormat="1" ht="18" customHeight="1">
      <c r="A46" s="195" t="s">
        <v>121</v>
      </c>
      <c r="B46" s="198" t="s">
        <v>122</v>
      </c>
      <c r="C46" s="218" t="s">
        <v>67</v>
      </c>
      <c r="D46" s="202" t="s">
        <v>68</v>
      </c>
      <c r="E46" s="41" t="s">
        <v>25</v>
      </c>
      <c r="F46" s="13" t="s">
        <v>42</v>
      </c>
      <c r="G46" s="57"/>
      <c r="H46" s="57"/>
      <c r="I46" s="205"/>
    </row>
    <row r="47" spans="1:9" s="31" customFormat="1" ht="18" customHeight="1">
      <c r="A47" s="196"/>
      <c r="B47" s="199"/>
      <c r="C47" s="219"/>
      <c r="D47" s="203"/>
      <c r="E47" s="41" t="s">
        <v>27</v>
      </c>
      <c r="F47" s="13" t="s">
        <v>42</v>
      </c>
      <c r="G47" s="57"/>
      <c r="H47" s="57"/>
      <c r="I47" s="205"/>
    </row>
    <row r="48" spans="1:9" s="31" customFormat="1" ht="18" customHeight="1">
      <c r="A48" s="197"/>
      <c r="B48" s="200"/>
      <c r="C48" s="219"/>
      <c r="D48" s="206"/>
      <c r="E48" s="42" t="s">
        <v>28</v>
      </c>
      <c r="F48" s="15" t="s">
        <v>29</v>
      </c>
      <c r="G48" s="87"/>
      <c r="H48" s="87"/>
      <c r="I48" s="205"/>
    </row>
    <row r="49" spans="1:9" s="31" customFormat="1" ht="18" customHeight="1">
      <c r="A49" s="195" t="s">
        <v>121</v>
      </c>
      <c r="B49" s="198" t="s">
        <v>122</v>
      </c>
      <c r="C49" s="213" t="s">
        <v>69</v>
      </c>
      <c r="D49" s="220" t="s">
        <v>70</v>
      </c>
      <c r="E49" s="41" t="s">
        <v>25</v>
      </c>
      <c r="F49" s="13" t="s">
        <v>42</v>
      </c>
      <c r="G49" s="57"/>
      <c r="H49" s="57"/>
      <c r="I49" s="205"/>
    </row>
    <row r="50" spans="1:9" s="31" customFormat="1" ht="18" customHeight="1">
      <c r="A50" s="196"/>
      <c r="B50" s="199"/>
      <c r="C50" s="213"/>
      <c r="D50" s="203"/>
      <c r="E50" s="41" t="s">
        <v>27</v>
      </c>
      <c r="F50" s="13" t="s">
        <v>42</v>
      </c>
      <c r="G50" s="57"/>
      <c r="H50" s="57"/>
      <c r="I50" s="205"/>
    </row>
    <row r="51" spans="1:9" s="31" customFormat="1" ht="18" customHeight="1">
      <c r="A51" s="197"/>
      <c r="B51" s="200"/>
      <c r="C51" s="213"/>
      <c r="D51" s="206"/>
      <c r="E51" s="42" t="s">
        <v>28</v>
      </c>
      <c r="F51" s="15" t="s">
        <v>29</v>
      </c>
      <c r="G51" s="87"/>
      <c r="H51" s="87"/>
      <c r="I51" s="205"/>
    </row>
    <row r="52" spans="1:9" s="31" customFormat="1" ht="18" customHeight="1">
      <c r="A52" s="195" t="s">
        <v>121</v>
      </c>
      <c r="B52" s="198" t="s">
        <v>122</v>
      </c>
      <c r="C52" s="213" t="s">
        <v>71</v>
      </c>
      <c r="D52" s="202" t="s">
        <v>72</v>
      </c>
      <c r="E52" s="41" t="s">
        <v>25</v>
      </c>
      <c r="F52" s="13" t="s">
        <v>42</v>
      </c>
      <c r="G52" s="57"/>
      <c r="H52" s="57"/>
      <c r="I52" s="205"/>
    </row>
    <row r="53" spans="1:9" s="31" customFormat="1" ht="18" customHeight="1">
      <c r="A53" s="196"/>
      <c r="B53" s="199"/>
      <c r="C53" s="213"/>
      <c r="D53" s="203"/>
      <c r="E53" s="41" t="s">
        <v>27</v>
      </c>
      <c r="F53" s="13" t="s">
        <v>42</v>
      </c>
      <c r="G53" s="57"/>
      <c r="H53" s="57"/>
      <c r="I53" s="205"/>
    </row>
    <row r="54" spans="1:9" s="31" customFormat="1" ht="18" customHeight="1">
      <c r="A54" s="197"/>
      <c r="B54" s="200"/>
      <c r="C54" s="213"/>
      <c r="D54" s="206"/>
      <c r="E54" s="42" t="s">
        <v>28</v>
      </c>
      <c r="F54" s="15" t="s">
        <v>29</v>
      </c>
      <c r="G54" s="95"/>
      <c r="H54" s="87"/>
      <c r="I54" s="205"/>
    </row>
    <row r="55" spans="1:9" s="31" customFormat="1" ht="18" customHeight="1">
      <c r="A55" s="101"/>
      <c r="B55" s="102"/>
      <c r="C55" s="103"/>
      <c r="D55" s="104"/>
      <c r="E55" s="105"/>
      <c r="F55" s="106"/>
      <c r="G55" s="106"/>
      <c r="H55" s="106"/>
      <c r="I55" s="107"/>
    </row>
    <row r="56" spans="1:9" s="31" customFormat="1" ht="12.75">
      <c r="A56" s="226" t="s">
        <v>134</v>
      </c>
      <c r="B56" s="226"/>
      <c r="C56" s="226"/>
      <c r="D56" s="226"/>
      <c r="E56" s="226" t="s">
        <v>135</v>
      </c>
      <c r="F56" s="226"/>
      <c r="G56" s="226"/>
      <c r="H56" s="226"/>
      <c r="I56" s="226"/>
    </row>
    <row r="57" spans="1:9" s="26" customFormat="1" ht="32.25" customHeight="1">
      <c r="A57" s="226"/>
      <c r="B57" s="226"/>
      <c r="C57" s="226"/>
      <c r="D57" s="226"/>
      <c r="E57" s="226"/>
      <c r="F57" s="226"/>
      <c r="G57" s="226"/>
      <c r="H57" s="226"/>
      <c r="I57" s="226"/>
    </row>
    <row r="58" spans="1:9" s="26" customFormat="1" ht="18.75" customHeight="1">
      <c r="A58" s="227" t="s">
        <v>86</v>
      </c>
      <c r="B58" s="228"/>
      <c r="C58" s="228"/>
      <c r="D58" s="229"/>
      <c r="E58" s="227" t="s">
        <v>87</v>
      </c>
      <c r="F58" s="228"/>
      <c r="G58" s="228"/>
      <c r="H58" s="228"/>
      <c r="I58" s="229"/>
    </row>
    <row r="59" spans="1:9">
      <c r="A59" s="209" t="s">
        <v>136</v>
      </c>
      <c r="B59" s="209"/>
      <c r="C59" s="209"/>
      <c r="D59" s="209"/>
      <c r="E59" s="209" t="s">
        <v>137</v>
      </c>
      <c r="F59" s="209"/>
      <c r="G59" s="209"/>
      <c r="H59" s="209"/>
      <c r="I59" s="209"/>
    </row>
    <row r="82" spans="1:9">
      <c r="C82" s="29"/>
      <c r="D82" s="28"/>
      <c r="E82" s="27"/>
      <c r="F82" s="27"/>
      <c r="G82" s="27"/>
      <c r="H82" s="27"/>
      <c r="I82" s="31"/>
    </row>
    <row r="87" spans="1:9" s="25" customFormat="1">
      <c r="A87" s="23"/>
      <c r="B87" s="23"/>
      <c r="C87" s="24"/>
      <c r="D87" s="24"/>
    </row>
    <row r="88" spans="1:9" s="25" customFormat="1">
      <c r="A88" s="23"/>
      <c r="B88" s="23"/>
      <c r="C88" s="24"/>
      <c r="D88" s="24"/>
    </row>
  </sheetData>
  <mergeCells count="95">
    <mergeCell ref="A2:I2"/>
    <mergeCell ref="A4:I4"/>
    <mergeCell ref="A57:D57"/>
    <mergeCell ref="E57:I57"/>
    <mergeCell ref="A58:D58"/>
    <mergeCell ref="E58:I58"/>
    <mergeCell ref="A46:A48"/>
    <mergeCell ref="B46:B48"/>
    <mergeCell ref="C46:C48"/>
    <mergeCell ref="D46:D48"/>
    <mergeCell ref="I46:I48"/>
    <mergeCell ref="A49:A51"/>
    <mergeCell ref="B49:B51"/>
    <mergeCell ref="C49:C51"/>
    <mergeCell ref="D49:D51"/>
    <mergeCell ref="I49:I51"/>
    <mergeCell ref="A59:D59"/>
    <mergeCell ref="E59:I59"/>
    <mergeCell ref="A52:A54"/>
    <mergeCell ref="B52:B54"/>
    <mergeCell ref="C52:C54"/>
    <mergeCell ref="D52:D54"/>
    <mergeCell ref="I52:I54"/>
    <mergeCell ref="A56:D56"/>
    <mergeCell ref="E56:I56"/>
    <mergeCell ref="A40:A42"/>
    <mergeCell ref="B40:B42"/>
    <mergeCell ref="C40:C42"/>
    <mergeCell ref="D40:D42"/>
    <mergeCell ref="I40:I42"/>
    <mergeCell ref="A43:A45"/>
    <mergeCell ref="B43:B45"/>
    <mergeCell ref="C43:C45"/>
    <mergeCell ref="D43:D45"/>
    <mergeCell ref="I43:I45"/>
    <mergeCell ref="I34:I36"/>
    <mergeCell ref="A37:A39"/>
    <mergeCell ref="B37:B39"/>
    <mergeCell ref="C37:C39"/>
    <mergeCell ref="D37:D39"/>
    <mergeCell ref="I37:I39"/>
    <mergeCell ref="A31:A33"/>
    <mergeCell ref="B31:B33"/>
    <mergeCell ref="C31:C33"/>
    <mergeCell ref="D31:D33"/>
    <mergeCell ref="A34:A36"/>
    <mergeCell ref="B34:B36"/>
    <mergeCell ref="C34:C36"/>
    <mergeCell ref="D34:D36"/>
    <mergeCell ref="A25:A27"/>
    <mergeCell ref="B25:B27"/>
    <mergeCell ref="C25:C27"/>
    <mergeCell ref="D25:D27"/>
    <mergeCell ref="A28:A30"/>
    <mergeCell ref="B28:B30"/>
    <mergeCell ref="C28:C30"/>
    <mergeCell ref="D28:D30"/>
    <mergeCell ref="A19:A21"/>
    <mergeCell ref="B19:B21"/>
    <mergeCell ref="C19:C21"/>
    <mergeCell ref="D19:D21"/>
    <mergeCell ref="I19:I21"/>
    <mergeCell ref="A22:A24"/>
    <mergeCell ref="B22:B24"/>
    <mergeCell ref="C22:C24"/>
    <mergeCell ref="D22:D24"/>
    <mergeCell ref="I22:I24"/>
    <mergeCell ref="A13:A15"/>
    <mergeCell ref="B13:B15"/>
    <mergeCell ref="C13:C15"/>
    <mergeCell ref="D13:D15"/>
    <mergeCell ref="I13:I15"/>
    <mergeCell ref="A16:A18"/>
    <mergeCell ref="B16:B18"/>
    <mergeCell ref="C16:C18"/>
    <mergeCell ref="D16:D18"/>
    <mergeCell ref="I16:I18"/>
    <mergeCell ref="A7:A9"/>
    <mergeCell ref="B7:B9"/>
    <mergeCell ref="C7:C9"/>
    <mergeCell ref="D7:D9"/>
    <mergeCell ref="I7:I9"/>
    <mergeCell ref="A10:A12"/>
    <mergeCell ref="B10:B12"/>
    <mergeCell ref="C10:C12"/>
    <mergeCell ref="D10:D12"/>
    <mergeCell ref="I10:I12"/>
    <mergeCell ref="G5:H5"/>
    <mergeCell ref="I5:I6"/>
    <mergeCell ref="A3:I3"/>
    <mergeCell ref="A5:A6"/>
    <mergeCell ref="B5:B6"/>
    <mergeCell ref="C5:C6"/>
    <mergeCell ref="D5:D6"/>
    <mergeCell ref="E5:F6"/>
  </mergeCells>
  <pageMargins left="0.78740157480314965" right="0.39370078740157483" top="0.39370078740157483" bottom="0.39370078740157483" header="0" footer="0"/>
  <pageSetup scale="77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7"/>
  <sheetViews>
    <sheetView view="pageBreakPreview" topLeftCell="A19" zoomScale="115" zoomScaleNormal="100" zoomScaleSheetLayoutView="115" workbookViewId="0">
      <selection activeCell="A19" sqref="A1:XFD1048576"/>
    </sheetView>
  </sheetViews>
  <sheetFormatPr baseColWidth="10" defaultColWidth="11.42578125" defaultRowHeight="15"/>
  <cols>
    <col min="1" max="1" width="11.42578125" style="23"/>
    <col min="2" max="2" width="12.7109375" style="23" customWidth="1"/>
    <col min="3" max="3" width="6.140625" style="24" customWidth="1"/>
    <col min="4" max="4" width="23.140625" style="24" customWidth="1"/>
    <col min="5" max="5" width="4.140625" style="25" customWidth="1"/>
    <col min="6" max="6" width="17.5703125" style="25" customWidth="1"/>
    <col min="7" max="8" width="9.85546875" style="25" customWidth="1"/>
    <col min="9" max="9" width="20.85546875" style="25" customWidth="1"/>
    <col min="10" max="16384" width="11.42578125" style="23"/>
  </cols>
  <sheetData>
    <row r="2" spans="1:9">
      <c r="A2" s="225" t="s">
        <v>0</v>
      </c>
      <c r="B2" s="225"/>
      <c r="C2" s="225"/>
      <c r="D2" s="225"/>
      <c r="E2" s="225"/>
      <c r="F2" s="225"/>
      <c r="G2" s="225"/>
      <c r="H2" s="225"/>
      <c r="I2" s="225"/>
    </row>
    <row r="3" spans="1:9" ht="16.5">
      <c r="A3" s="224" t="s">
        <v>139</v>
      </c>
      <c r="B3" s="224"/>
      <c r="C3" s="224"/>
      <c r="D3" s="224"/>
      <c r="E3" s="224"/>
      <c r="F3" s="224"/>
      <c r="G3" s="224"/>
      <c r="H3" s="224"/>
      <c r="I3" s="224"/>
    </row>
    <row r="4" spans="1:9" s="31" customFormat="1" ht="19.5" customHeight="1">
      <c r="A4" s="190" t="s">
        <v>90</v>
      </c>
      <c r="B4" s="190"/>
      <c r="C4" s="190"/>
      <c r="D4" s="190"/>
      <c r="E4" s="190"/>
      <c r="F4" s="190"/>
      <c r="G4" s="190"/>
      <c r="H4" s="190"/>
      <c r="I4" s="190"/>
    </row>
    <row r="5" spans="1:9" s="31" customFormat="1" ht="26.25" customHeight="1">
      <c r="A5" s="188" t="s">
        <v>116</v>
      </c>
      <c r="B5" s="188" t="s">
        <v>117</v>
      </c>
      <c r="C5" s="188" t="s">
        <v>7</v>
      </c>
      <c r="D5" s="188" t="s">
        <v>8</v>
      </c>
      <c r="E5" s="191" t="s">
        <v>10</v>
      </c>
      <c r="F5" s="192"/>
      <c r="G5" s="187" t="s">
        <v>138</v>
      </c>
      <c r="H5" s="187"/>
      <c r="I5" s="188" t="s">
        <v>118</v>
      </c>
    </row>
    <row r="6" spans="1:9" s="31" customFormat="1" ht="15" customHeight="1">
      <c r="A6" s="189"/>
      <c r="B6" s="189"/>
      <c r="C6" s="189"/>
      <c r="D6" s="189"/>
      <c r="E6" s="193"/>
      <c r="F6" s="194"/>
      <c r="G6" s="82" t="s">
        <v>119</v>
      </c>
      <c r="H6" s="82" t="s">
        <v>120</v>
      </c>
      <c r="I6" s="189"/>
    </row>
    <row r="7" spans="1:9" s="31" customFormat="1" ht="15" customHeight="1">
      <c r="A7" s="195" t="s">
        <v>121</v>
      </c>
      <c r="B7" s="198" t="s">
        <v>122</v>
      </c>
      <c r="C7" s="201" t="s">
        <v>26</v>
      </c>
      <c r="D7" s="202" t="s">
        <v>123</v>
      </c>
      <c r="E7" s="83" t="s">
        <v>25</v>
      </c>
      <c r="F7" s="84" t="s">
        <v>124</v>
      </c>
      <c r="G7" s="57"/>
      <c r="H7" s="57"/>
      <c r="I7" s="205"/>
    </row>
    <row r="8" spans="1:9" s="31" customFormat="1" ht="15" customHeight="1">
      <c r="A8" s="196"/>
      <c r="B8" s="199"/>
      <c r="C8" s="201"/>
      <c r="D8" s="203"/>
      <c r="E8" s="83" t="s">
        <v>27</v>
      </c>
      <c r="F8" s="84" t="s">
        <v>124</v>
      </c>
      <c r="G8" s="57"/>
      <c r="H8" s="57" t="s">
        <v>125</v>
      </c>
      <c r="I8" s="205"/>
    </row>
    <row r="9" spans="1:9" s="31" customFormat="1" ht="15" customHeight="1">
      <c r="A9" s="197"/>
      <c r="B9" s="200"/>
      <c r="C9" s="201"/>
      <c r="D9" s="204"/>
      <c r="E9" s="85" t="s">
        <v>28</v>
      </c>
      <c r="F9" s="86" t="s">
        <v>29</v>
      </c>
      <c r="G9" s="87"/>
      <c r="H9" s="87"/>
      <c r="I9" s="205"/>
    </row>
    <row r="10" spans="1:9" s="31" customFormat="1" ht="15" customHeight="1">
      <c r="A10" s="195" t="s">
        <v>121</v>
      </c>
      <c r="B10" s="198" t="s">
        <v>122</v>
      </c>
      <c r="C10" s="201" t="s">
        <v>126</v>
      </c>
      <c r="D10" s="202" t="s">
        <v>46</v>
      </c>
      <c r="E10" s="83" t="s">
        <v>25</v>
      </c>
      <c r="F10" s="84" t="s">
        <v>42</v>
      </c>
      <c r="G10" s="57"/>
      <c r="H10" s="57"/>
      <c r="I10" s="205"/>
    </row>
    <row r="11" spans="1:9" s="31" customFormat="1" ht="15" customHeight="1">
      <c r="A11" s="196"/>
      <c r="B11" s="199"/>
      <c r="C11" s="201"/>
      <c r="D11" s="203"/>
      <c r="E11" s="83" t="s">
        <v>27</v>
      </c>
      <c r="F11" s="84" t="s">
        <v>42</v>
      </c>
      <c r="G11" s="57"/>
      <c r="H11" s="57"/>
      <c r="I11" s="205"/>
    </row>
    <row r="12" spans="1:9" s="91" customFormat="1" ht="15" customHeight="1">
      <c r="A12" s="197"/>
      <c r="B12" s="200"/>
      <c r="C12" s="201"/>
      <c r="D12" s="204"/>
      <c r="E12" s="85" t="s">
        <v>28</v>
      </c>
      <c r="F12" s="86" t="s">
        <v>29</v>
      </c>
      <c r="G12" s="87"/>
      <c r="H12" s="87"/>
      <c r="I12" s="205"/>
    </row>
    <row r="13" spans="1:9" s="91" customFormat="1" ht="15" customHeight="1">
      <c r="A13" s="207" t="s">
        <v>121</v>
      </c>
      <c r="B13" s="210" t="s">
        <v>122</v>
      </c>
      <c r="C13" s="213" t="s">
        <v>127</v>
      </c>
      <c r="D13" s="202" t="s">
        <v>47</v>
      </c>
      <c r="E13" s="88" t="s">
        <v>25</v>
      </c>
      <c r="F13" s="89" t="s">
        <v>42</v>
      </c>
      <c r="G13" s="90"/>
      <c r="H13" s="90"/>
      <c r="I13" s="214"/>
    </row>
    <row r="14" spans="1:9" s="91" customFormat="1" ht="15" customHeight="1">
      <c r="A14" s="208"/>
      <c r="B14" s="211"/>
      <c r="C14" s="213"/>
      <c r="D14" s="203"/>
      <c r="E14" s="88" t="s">
        <v>27</v>
      </c>
      <c r="F14" s="89" t="s">
        <v>42</v>
      </c>
      <c r="G14" s="90"/>
      <c r="H14" s="90"/>
      <c r="I14" s="214"/>
    </row>
    <row r="15" spans="1:9" s="31" customFormat="1" ht="15" customHeight="1">
      <c r="A15" s="209"/>
      <c r="B15" s="212"/>
      <c r="C15" s="213"/>
      <c r="D15" s="204"/>
      <c r="E15" s="92" t="s">
        <v>28</v>
      </c>
      <c r="F15" s="93" t="s">
        <v>29</v>
      </c>
      <c r="G15" s="94"/>
      <c r="H15" s="94"/>
      <c r="I15" s="214"/>
    </row>
    <row r="16" spans="1:9" s="31" customFormat="1" ht="15" customHeight="1">
      <c r="A16" s="195" t="s">
        <v>121</v>
      </c>
      <c r="B16" s="198" t="s">
        <v>122</v>
      </c>
      <c r="C16" s="201" t="s">
        <v>31</v>
      </c>
      <c r="D16" s="202" t="s">
        <v>48</v>
      </c>
      <c r="E16" s="41" t="s">
        <v>25</v>
      </c>
      <c r="F16" s="13" t="s">
        <v>49</v>
      </c>
      <c r="G16" s="57"/>
      <c r="H16" s="57"/>
      <c r="I16" s="205"/>
    </row>
    <row r="17" spans="1:9" s="31" customFormat="1" ht="15" customHeight="1">
      <c r="A17" s="196"/>
      <c r="B17" s="199"/>
      <c r="C17" s="201"/>
      <c r="D17" s="203"/>
      <c r="E17" s="41" t="s">
        <v>27</v>
      </c>
      <c r="F17" s="13" t="s">
        <v>49</v>
      </c>
      <c r="G17" s="57"/>
      <c r="H17" s="57"/>
      <c r="I17" s="205"/>
    </row>
    <row r="18" spans="1:9" s="31" customFormat="1" ht="15" customHeight="1">
      <c r="A18" s="197"/>
      <c r="B18" s="200"/>
      <c r="C18" s="201"/>
      <c r="D18" s="206"/>
      <c r="E18" s="42" t="s">
        <v>28</v>
      </c>
      <c r="F18" s="15" t="s">
        <v>29</v>
      </c>
      <c r="G18" s="87"/>
      <c r="H18" s="87"/>
      <c r="I18" s="205"/>
    </row>
    <row r="19" spans="1:9" s="31" customFormat="1" ht="15" customHeight="1">
      <c r="A19" s="195" t="s">
        <v>121</v>
      </c>
      <c r="B19" s="198" t="s">
        <v>122</v>
      </c>
      <c r="C19" s="218" t="s">
        <v>33</v>
      </c>
      <c r="D19" s="220" t="s">
        <v>128</v>
      </c>
      <c r="E19" s="41" t="s">
        <v>25</v>
      </c>
      <c r="F19" s="13" t="s">
        <v>52</v>
      </c>
      <c r="G19" s="57"/>
      <c r="H19" s="57"/>
      <c r="I19" s="205"/>
    </row>
    <row r="20" spans="1:9" s="31" customFormat="1" ht="15" customHeight="1">
      <c r="A20" s="196"/>
      <c r="B20" s="199"/>
      <c r="C20" s="219"/>
      <c r="D20" s="203"/>
      <c r="E20" s="41" t="s">
        <v>27</v>
      </c>
      <c r="F20" s="13" t="s">
        <v>52</v>
      </c>
      <c r="G20" s="57"/>
      <c r="H20" s="57"/>
      <c r="I20" s="205"/>
    </row>
    <row r="21" spans="1:9" s="31" customFormat="1" ht="15" customHeight="1">
      <c r="A21" s="197"/>
      <c r="B21" s="200"/>
      <c r="C21" s="219"/>
      <c r="D21" s="206"/>
      <c r="E21" s="42" t="s">
        <v>28</v>
      </c>
      <c r="F21" s="15" t="s">
        <v>29</v>
      </c>
      <c r="G21" s="95"/>
      <c r="H21" s="87"/>
      <c r="I21" s="205"/>
    </row>
    <row r="22" spans="1:9" s="31" customFormat="1" ht="15" customHeight="1">
      <c r="A22" s="195" t="s">
        <v>121</v>
      </c>
      <c r="B22" s="198" t="s">
        <v>122</v>
      </c>
      <c r="C22" s="201" t="s">
        <v>40</v>
      </c>
      <c r="D22" s="215" t="s">
        <v>129</v>
      </c>
      <c r="E22" s="41" t="s">
        <v>25</v>
      </c>
      <c r="F22" s="13" t="s">
        <v>52</v>
      </c>
      <c r="G22" s="57"/>
      <c r="H22" s="57"/>
      <c r="I22" s="205"/>
    </row>
    <row r="23" spans="1:9" s="31" customFormat="1" ht="15" customHeight="1">
      <c r="A23" s="196"/>
      <c r="B23" s="199"/>
      <c r="C23" s="201"/>
      <c r="D23" s="216"/>
      <c r="E23" s="41" t="s">
        <v>27</v>
      </c>
      <c r="F23" s="13" t="s">
        <v>52</v>
      </c>
      <c r="G23" s="57"/>
      <c r="H23" s="57"/>
      <c r="I23" s="205"/>
    </row>
    <row r="24" spans="1:9" s="31" customFormat="1" ht="15" customHeight="1">
      <c r="A24" s="197"/>
      <c r="B24" s="200"/>
      <c r="C24" s="201"/>
      <c r="D24" s="217"/>
      <c r="E24" s="42" t="s">
        <v>28</v>
      </c>
      <c r="F24" s="15" t="s">
        <v>29</v>
      </c>
      <c r="G24" s="94"/>
      <c r="H24" s="94"/>
      <c r="I24" s="205"/>
    </row>
    <row r="25" spans="1:9" s="31" customFormat="1" ht="15" customHeight="1">
      <c r="A25" s="195" t="s">
        <v>121</v>
      </c>
      <c r="B25" s="198" t="s">
        <v>122</v>
      </c>
      <c r="C25" s="218" t="s">
        <v>41</v>
      </c>
      <c r="D25" s="221" t="s">
        <v>130</v>
      </c>
      <c r="E25" s="41" t="s">
        <v>25</v>
      </c>
      <c r="F25" s="13" t="s">
        <v>52</v>
      </c>
      <c r="G25" s="57"/>
      <c r="H25" s="57"/>
      <c r="I25" s="96"/>
    </row>
    <row r="26" spans="1:9" s="31" customFormat="1" ht="15" customHeight="1">
      <c r="A26" s="196"/>
      <c r="B26" s="199"/>
      <c r="C26" s="219"/>
      <c r="D26" s="222"/>
      <c r="E26" s="41" t="s">
        <v>27</v>
      </c>
      <c r="F26" s="13" t="s">
        <v>52</v>
      </c>
      <c r="G26" s="57"/>
      <c r="H26" s="57"/>
      <c r="I26" s="96"/>
    </row>
    <row r="27" spans="1:9" s="31" customFormat="1" ht="15" customHeight="1">
      <c r="A27" s="197"/>
      <c r="B27" s="200"/>
      <c r="C27" s="219"/>
      <c r="D27" s="223"/>
      <c r="E27" s="42" t="s">
        <v>28</v>
      </c>
      <c r="F27" s="15" t="s">
        <v>29</v>
      </c>
      <c r="G27" s="95"/>
      <c r="H27" s="94"/>
      <c r="I27" s="96"/>
    </row>
    <row r="28" spans="1:9" s="31" customFormat="1" ht="15" customHeight="1">
      <c r="A28" s="195" t="s">
        <v>121</v>
      </c>
      <c r="B28" s="198" t="s">
        <v>122</v>
      </c>
      <c r="C28" s="218" t="s">
        <v>55</v>
      </c>
      <c r="D28" s="221" t="s">
        <v>131</v>
      </c>
      <c r="E28" s="41" t="s">
        <v>25</v>
      </c>
      <c r="F28" s="13" t="s">
        <v>57</v>
      </c>
      <c r="G28" s="57"/>
      <c r="H28" s="57"/>
      <c r="I28" s="96"/>
    </row>
    <row r="29" spans="1:9" s="31" customFormat="1" ht="15" customHeight="1">
      <c r="A29" s="196"/>
      <c r="B29" s="199"/>
      <c r="C29" s="219"/>
      <c r="D29" s="222"/>
      <c r="E29" s="41" t="s">
        <v>27</v>
      </c>
      <c r="F29" s="13" t="s">
        <v>57</v>
      </c>
      <c r="G29" s="57"/>
      <c r="H29" s="57"/>
      <c r="I29" s="96"/>
    </row>
    <row r="30" spans="1:9" s="31" customFormat="1" ht="15" customHeight="1">
      <c r="A30" s="197"/>
      <c r="B30" s="200"/>
      <c r="C30" s="219"/>
      <c r="D30" s="223"/>
      <c r="E30" s="42" t="s">
        <v>28</v>
      </c>
      <c r="F30" s="15" t="s">
        <v>29</v>
      </c>
      <c r="G30" s="94"/>
      <c r="H30" s="94"/>
      <c r="I30" s="96"/>
    </row>
    <row r="31" spans="1:9" s="31" customFormat="1" ht="15" customHeight="1">
      <c r="A31" s="195" t="s">
        <v>121</v>
      </c>
      <c r="B31" s="198" t="s">
        <v>122</v>
      </c>
      <c r="C31" s="218" t="s">
        <v>58</v>
      </c>
      <c r="D31" s="221" t="s">
        <v>59</v>
      </c>
      <c r="E31" s="41" t="s">
        <v>25</v>
      </c>
      <c r="F31" s="13" t="s">
        <v>60</v>
      </c>
      <c r="G31" s="57"/>
      <c r="H31" s="57"/>
      <c r="I31" s="96"/>
    </row>
    <row r="32" spans="1:9" s="31" customFormat="1" ht="15" customHeight="1">
      <c r="A32" s="196"/>
      <c r="B32" s="199"/>
      <c r="C32" s="219"/>
      <c r="D32" s="222"/>
      <c r="E32" s="41" t="s">
        <v>27</v>
      </c>
      <c r="F32" s="13" t="s">
        <v>60</v>
      </c>
      <c r="G32" s="57"/>
      <c r="H32" s="57"/>
      <c r="I32" s="96"/>
    </row>
    <row r="33" spans="1:9" s="31" customFormat="1" ht="15" customHeight="1">
      <c r="A33" s="197"/>
      <c r="B33" s="200"/>
      <c r="C33" s="219"/>
      <c r="D33" s="223"/>
      <c r="E33" s="42" t="s">
        <v>28</v>
      </c>
      <c r="F33" s="15" t="s">
        <v>29</v>
      </c>
      <c r="G33" s="95"/>
      <c r="H33" s="94"/>
      <c r="I33" s="96"/>
    </row>
    <row r="34" spans="1:9" s="31" customFormat="1" ht="15" customHeight="1">
      <c r="A34" s="230" t="s">
        <v>121</v>
      </c>
      <c r="B34" s="233" t="s">
        <v>122</v>
      </c>
      <c r="C34" s="236" t="s">
        <v>61</v>
      </c>
      <c r="D34" s="238" t="s">
        <v>62</v>
      </c>
      <c r="E34" s="116" t="s">
        <v>25</v>
      </c>
      <c r="F34" s="117" t="s">
        <v>63</v>
      </c>
      <c r="G34" s="110">
        <v>600</v>
      </c>
      <c r="H34" s="57"/>
      <c r="I34" s="205"/>
    </row>
    <row r="35" spans="1:9" s="31" customFormat="1" ht="15" customHeight="1">
      <c r="A35" s="231"/>
      <c r="B35" s="234"/>
      <c r="C35" s="237"/>
      <c r="D35" s="239"/>
      <c r="E35" s="116" t="s">
        <v>27</v>
      </c>
      <c r="F35" s="117" t="s">
        <v>63</v>
      </c>
      <c r="G35" s="110">
        <v>3575</v>
      </c>
      <c r="H35" s="57"/>
      <c r="I35" s="205"/>
    </row>
    <row r="36" spans="1:9" s="91" customFormat="1" ht="18" customHeight="1">
      <c r="A36" s="232"/>
      <c r="B36" s="235"/>
      <c r="C36" s="237"/>
      <c r="D36" s="240"/>
      <c r="E36" s="118" t="s">
        <v>28</v>
      </c>
      <c r="F36" s="119" t="s">
        <v>29</v>
      </c>
      <c r="G36" s="111">
        <f>PRODUCT(G34/G35,100)</f>
        <v>16.783216783216783</v>
      </c>
      <c r="H36" s="87"/>
      <c r="I36" s="205"/>
    </row>
    <row r="37" spans="1:9" s="91" customFormat="1" ht="18" customHeight="1">
      <c r="A37" s="207" t="s">
        <v>121</v>
      </c>
      <c r="B37" s="210" t="s">
        <v>122</v>
      </c>
      <c r="C37" s="213" t="s">
        <v>132</v>
      </c>
      <c r="D37" s="202" t="s">
        <v>50</v>
      </c>
      <c r="E37" s="88" t="s">
        <v>25</v>
      </c>
      <c r="F37" s="89" t="s">
        <v>42</v>
      </c>
      <c r="G37" s="35"/>
      <c r="H37" s="97"/>
      <c r="I37" s="214"/>
    </row>
    <row r="38" spans="1:9" s="98" customFormat="1" ht="19.5" customHeight="1">
      <c r="A38" s="208"/>
      <c r="B38" s="211"/>
      <c r="C38" s="213"/>
      <c r="D38" s="203"/>
      <c r="E38" s="88" t="s">
        <v>27</v>
      </c>
      <c r="F38" s="89" t="s">
        <v>42</v>
      </c>
      <c r="G38" s="35"/>
      <c r="H38" s="97"/>
      <c r="I38" s="214"/>
    </row>
    <row r="39" spans="1:9" s="91" customFormat="1" ht="18" customHeight="1">
      <c r="A39" s="209"/>
      <c r="B39" s="212"/>
      <c r="C39" s="213"/>
      <c r="D39" s="204"/>
      <c r="E39" s="92" t="s">
        <v>28</v>
      </c>
      <c r="F39" s="93" t="s">
        <v>29</v>
      </c>
      <c r="G39" s="52"/>
      <c r="H39" s="94"/>
      <c r="I39" s="214"/>
    </row>
    <row r="40" spans="1:9" s="91" customFormat="1" ht="18" customHeight="1">
      <c r="A40" s="207" t="s">
        <v>121</v>
      </c>
      <c r="B40" s="210" t="s">
        <v>122</v>
      </c>
      <c r="C40" s="213" t="s">
        <v>34</v>
      </c>
      <c r="D40" s="202" t="s">
        <v>133</v>
      </c>
      <c r="E40" s="58" t="s">
        <v>25</v>
      </c>
      <c r="F40" s="59" t="s">
        <v>65</v>
      </c>
      <c r="G40" s="35">
        <v>1</v>
      </c>
      <c r="H40" s="69">
        <v>1</v>
      </c>
      <c r="I40" s="214"/>
    </row>
    <row r="41" spans="1:9" s="91" customFormat="1" ht="17.25" customHeight="1">
      <c r="A41" s="208"/>
      <c r="B41" s="211"/>
      <c r="C41" s="213"/>
      <c r="D41" s="203"/>
      <c r="E41" s="58" t="s">
        <v>27</v>
      </c>
      <c r="F41" s="59" t="s">
        <v>65</v>
      </c>
      <c r="G41" s="52">
        <v>1</v>
      </c>
      <c r="H41" s="35">
        <v>1</v>
      </c>
      <c r="I41" s="214"/>
    </row>
    <row r="42" spans="1:9" s="91" customFormat="1" ht="18" customHeight="1">
      <c r="A42" s="209"/>
      <c r="B42" s="212"/>
      <c r="C42" s="213"/>
      <c r="D42" s="206"/>
      <c r="E42" s="121" t="s">
        <v>28</v>
      </c>
      <c r="F42" s="122" t="s">
        <v>29</v>
      </c>
      <c r="G42" s="35">
        <v>100</v>
      </c>
      <c r="H42" s="79">
        <v>1</v>
      </c>
      <c r="I42" s="214"/>
    </row>
    <row r="43" spans="1:9" s="91" customFormat="1" ht="18" customHeight="1">
      <c r="A43" s="207" t="s">
        <v>121</v>
      </c>
      <c r="B43" s="210" t="s">
        <v>122</v>
      </c>
      <c r="C43" s="218" t="s">
        <v>35</v>
      </c>
      <c r="D43" s="220" t="s">
        <v>66</v>
      </c>
      <c r="E43" s="58" t="s">
        <v>25</v>
      </c>
      <c r="F43" s="59" t="s">
        <v>42</v>
      </c>
      <c r="G43" s="35">
        <v>0</v>
      </c>
      <c r="H43" s="97"/>
      <c r="I43" s="214"/>
    </row>
    <row r="44" spans="1:9" s="98" customFormat="1" ht="18" customHeight="1">
      <c r="A44" s="208"/>
      <c r="B44" s="211"/>
      <c r="C44" s="219"/>
      <c r="D44" s="203"/>
      <c r="E44" s="58" t="s">
        <v>27</v>
      </c>
      <c r="F44" s="59" t="s">
        <v>42</v>
      </c>
      <c r="G44" s="52">
        <v>0</v>
      </c>
      <c r="H44" s="97"/>
      <c r="I44" s="214"/>
    </row>
    <row r="45" spans="1:9" s="91" customFormat="1" ht="18" customHeight="1">
      <c r="A45" s="209"/>
      <c r="B45" s="212"/>
      <c r="C45" s="219"/>
      <c r="D45" s="206"/>
      <c r="E45" s="121" t="s">
        <v>28</v>
      </c>
      <c r="F45" s="122" t="s">
        <v>29</v>
      </c>
      <c r="G45" s="35">
        <v>0</v>
      </c>
      <c r="H45" s="99"/>
      <c r="I45" s="214"/>
    </row>
    <row r="46" spans="1:9" s="91" customFormat="1" ht="18" customHeight="1">
      <c r="A46" s="207" t="s">
        <v>121</v>
      </c>
      <c r="B46" s="210" t="s">
        <v>122</v>
      </c>
      <c r="C46" s="218" t="s">
        <v>67</v>
      </c>
      <c r="D46" s="202" t="s">
        <v>68</v>
      </c>
      <c r="E46" s="58" t="s">
        <v>25</v>
      </c>
      <c r="F46" s="59" t="s">
        <v>42</v>
      </c>
      <c r="G46" s="35">
        <v>0</v>
      </c>
      <c r="H46" s="97"/>
      <c r="I46" s="214"/>
    </row>
    <row r="47" spans="1:9" s="91" customFormat="1" ht="18" customHeight="1">
      <c r="A47" s="208"/>
      <c r="B47" s="211"/>
      <c r="C47" s="219"/>
      <c r="D47" s="203"/>
      <c r="E47" s="58" t="s">
        <v>27</v>
      </c>
      <c r="F47" s="59" t="s">
        <v>42</v>
      </c>
      <c r="G47" s="52">
        <v>0</v>
      </c>
      <c r="H47" s="97"/>
      <c r="I47" s="214"/>
    </row>
    <row r="48" spans="1:9" s="91" customFormat="1" ht="18" customHeight="1">
      <c r="A48" s="209"/>
      <c r="B48" s="212"/>
      <c r="C48" s="219"/>
      <c r="D48" s="206"/>
      <c r="E48" s="121" t="s">
        <v>28</v>
      </c>
      <c r="F48" s="122" t="s">
        <v>29</v>
      </c>
      <c r="G48" s="35">
        <v>0</v>
      </c>
      <c r="H48" s="94"/>
      <c r="I48" s="214"/>
    </row>
    <row r="49" spans="1:9" s="31" customFormat="1" ht="18" customHeight="1">
      <c r="A49" s="195" t="s">
        <v>121</v>
      </c>
      <c r="B49" s="198" t="s">
        <v>122</v>
      </c>
      <c r="C49" s="213" t="s">
        <v>69</v>
      </c>
      <c r="D49" s="220" t="s">
        <v>70</v>
      </c>
      <c r="E49" s="41" t="s">
        <v>25</v>
      </c>
      <c r="F49" s="13" t="s">
        <v>42</v>
      </c>
      <c r="G49" s="120"/>
      <c r="H49" s="57"/>
      <c r="I49" s="205"/>
    </row>
    <row r="50" spans="1:9" s="31" customFormat="1" ht="18" customHeight="1">
      <c r="A50" s="196"/>
      <c r="B50" s="199"/>
      <c r="C50" s="213"/>
      <c r="D50" s="203"/>
      <c r="E50" s="41" t="s">
        <v>27</v>
      </c>
      <c r="F50" s="13" t="s">
        <v>42</v>
      </c>
      <c r="G50" s="120"/>
      <c r="H50" s="57"/>
      <c r="I50" s="205"/>
    </row>
    <row r="51" spans="1:9" s="31" customFormat="1" ht="18" customHeight="1">
      <c r="A51" s="197"/>
      <c r="B51" s="200"/>
      <c r="C51" s="213"/>
      <c r="D51" s="206"/>
      <c r="E51" s="42" t="s">
        <v>28</v>
      </c>
      <c r="F51" s="15" t="s">
        <v>29</v>
      </c>
      <c r="G51" s="120"/>
      <c r="H51" s="87"/>
      <c r="I51" s="205"/>
    </row>
    <row r="52" spans="1:9" s="31" customFormat="1" ht="18" customHeight="1">
      <c r="A52" s="195" t="s">
        <v>121</v>
      </c>
      <c r="B52" s="198" t="s">
        <v>122</v>
      </c>
      <c r="C52" s="213" t="s">
        <v>71</v>
      </c>
      <c r="D52" s="202" t="s">
        <v>72</v>
      </c>
      <c r="E52" s="41" t="s">
        <v>25</v>
      </c>
      <c r="F52" s="13" t="s">
        <v>42</v>
      </c>
      <c r="G52" s="110">
        <v>130</v>
      </c>
      <c r="H52" s="57"/>
      <c r="I52" s="205"/>
    </row>
    <row r="53" spans="1:9" s="31" customFormat="1" ht="18" customHeight="1">
      <c r="A53" s="196"/>
      <c r="B53" s="199"/>
      <c r="C53" s="213"/>
      <c r="D53" s="203"/>
      <c r="E53" s="41" t="s">
        <v>27</v>
      </c>
      <c r="F53" s="13" t="s">
        <v>42</v>
      </c>
      <c r="G53" s="110">
        <v>155</v>
      </c>
      <c r="H53" s="57"/>
      <c r="I53" s="205"/>
    </row>
    <row r="54" spans="1:9" s="31" customFormat="1" ht="18" customHeight="1">
      <c r="A54" s="197"/>
      <c r="B54" s="200"/>
      <c r="C54" s="213"/>
      <c r="D54" s="206"/>
      <c r="E54" s="42" t="s">
        <v>28</v>
      </c>
      <c r="F54" s="15" t="s">
        <v>29</v>
      </c>
      <c r="G54" s="111">
        <f>PRODUCT(G52/G53,100)</f>
        <v>83.870967741935488</v>
      </c>
      <c r="H54" s="87"/>
      <c r="I54" s="205"/>
    </row>
    <row r="55" spans="1:9" s="31" customFormat="1" ht="12.75">
      <c r="A55" s="101"/>
      <c r="B55" s="102"/>
      <c r="C55" s="103"/>
      <c r="D55" s="104"/>
      <c r="E55" s="105"/>
      <c r="F55" s="106"/>
      <c r="G55" s="106"/>
      <c r="H55" s="106"/>
      <c r="I55" s="107"/>
    </row>
    <row r="56" spans="1:9" s="26" customFormat="1" ht="21.75" customHeight="1">
      <c r="A56" s="226" t="s">
        <v>134</v>
      </c>
      <c r="B56" s="226"/>
      <c r="C56" s="226"/>
      <c r="D56" s="226"/>
      <c r="E56" s="226" t="s">
        <v>135</v>
      </c>
      <c r="F56" s="226"/>
      <c r="G56" s="226"/>
      <c r="H56" s="226"/>
      <c r="I56" s="226"/>
    </row>
    <row r="57" spans="1:9" s="26" customFormat="1" ht="36" customHeight="1">
      <c r="A57" s="226"/>
      <c r="B57" s="226"/>
      <c r="C57" s="226"/>
      <c r="D57" s="226"/>
      <c r="E57" s="226"/>
      <c r="F57" s="226"/>
      <c r="G57" s="226"/>
      <c r="H57" s="226"/>
      <c r="I57" s="226"/>
    </row>
    <row r="58" spans="1:9">
      <c r="A58" s="227" t="s">
        <v>86</v>
      </c>
      <c r="B58" s="228"/>
      <c r="C58" s="228"/>
      <c r="D58" s="229"/>
      <c r="E58" s="227" t="s">
        <v>87</v>
      </c>
      <c r="F58" s="228"/>
      <c r="G58" s="228"/>
      <c r="H58" s="228"/>
      <c r="I58" s="229"/>
    </row>
    <row r="59" spans="1:9">
      <c r="A59" s="209" t="s">
        <v>136</v>
      </c>
      <c r="B59" s="209"/>
      <c r="C59" s="209"/>
      <c r="D59" s="209"/>
      <c r="E59" s="209" t="s">
        <v>137</v>
      </c>
      <c r="F59" s="209"/>
      <c r="G59" s="209"/>
      <c r="H59" s="209"/>
      <c r="I59" s="209"/>
    </row>
    <row r="82" spans="1:9">
      <c r="C82" s="29"/>
      <c r="D82" s="28"/>
      <c r="E82" s="27"/>
      <c r="F82" s="27"/>
      <c r="G82" s="27"/>
      <c r="H82" s="27"/>
      <c r="I82" s="31"/>
    </row>
    <row r="86" spans="1:9" s="25" customFormat="1">
      <c r="A86" s="23"/>
      <c r="B86" s="23"/>
      <c r="C86" s="24"/>
      <c r="D86" s="24"/>
    </row>
    <row r="87" spans="1:9" s="25" customFormat="1">
      <c r="A87" s="23"/>
      <c r="B87" s="23"/>
      <c r="C87" s="24"/>
      <c r="D87" s="24"/>
    </row>
  </sheetData>
  <mergeCells count="95">
    <mergeCell ref="A3:I3"/>
    <mergeCell ref="A2:I2"/>
    <mergeCell ref="A57:D57"/>
    <mergeCell ref="E57:I57"/>
    <mergeCell ref="A58:D58"/>
    <mergeCell ref="E58:I58"/>
    <mergeCell ref="A46:A48"/>
    <mergeCell ref="B46:B48"/>
    <mergeCell ref="C46:C48"/>
    <mergeCell ref="D46:D48"/>
    <mergeCell ref="I46:I48"/>
    <mergeCell ref="A49:A51"/>
    <mergeCell ref="B49:B51"/>
    <mergeCell ref="C49:C51"/>
    <mergeCell ref="D49:D51"/>
    <mergeCell ref="I49:I51"/>
    <mergeCell ref="A59:D59"/>
    <mergeCell ref="E59:I59"/>
    <mergeCell ref="A52:A54"/>
    <mergeCell ref="B52:B54"/>
    <mergeCell ref="C52:C54"/>
    <mergeCell ref="D52:D54"/>
    <mergeCell ref="I52:I54"/>
    <mergeCell ref="A56:D56"/>
    <mergeCell ref="E56:I56"/>
    <mergeCell ref="A40:A42"/>
    <mergeCell ref="B40:B42"/>
    <mergeCell ref="C40:C42"/>
    <mergeCell ref="D40:D42"/>
    <mergeCell ref="I40:I42"/>
    <mergeCell ref="A43:A45"/>
    <mergeCell ref="B43:B45"/>
    <mergeCell ref="C43:C45"/>
    <mergeCell ref="D43:D45"/>
    <mergeCell ref="I43:I45"/>
    <mergeCell ref="I34:I36"/>
    <mergeCell ref="A37:A39"/>
    <mergeCell ref="B37:B39"/>
    <mergeCell ref="C37:C39"/>
    <mergeCell ref="D37:D39"/>
    <mergeCell ref="I37:I39"/>
    <mergeCell ref="A31:A33"/>
    <mergeCell ref="B31:B33"/>
    <mergeCell ref="C31:C33"/>
    <mergeCell ref="D31:D33"/>
    <mergeCell ref="A34:A36"/>
    <mergeCell ref="B34:B36"/>
    <mergeCell ref="C34:C36"/>
    <mergeCell ref="D34:D36"/>
    <mergeCell ref="A25:A27"/>
    <mergeCell ref="B25:B27"/>
    <mergeCell ref="C25:C27"/>
    <mergeCell ref="D25:D27"/>
    <mergeCell ref="A28:A30"/>
    <mergeCell ref="B28:B30"/>
    <mergeCell ref="C28:C30"/>
    <mergeCell ref="D28:D30"/>
    <mergeCell ref="A19:A21"/>
    <mergeCell ref="B19:B21"/>
    <mergeCell ref="C19:C21"/>
    <mergeCell ref="D19:D21"/>
    <mergeCell ref="I19:I21"/>
    <mergeCell ref="A22:A24"/>
    <mergeCell ref="B22:B24"/>
    <mergeCell ref="C22:C24"/>
    <mergeCell ref="D22:D24"/>
    <mergeCell ref="I22:I24"/>
    <mergeCell ref="A13:A15"/>
    <mergeCell ref="B13:B15"/>
    <mergeCell ref="C13:C15"/>
    <mergeCell ref="D13:D15"/>
    <mergeCell ref="I13:I15"/>
    <mergeCell ref="A16:A18"/>
    <mergeCell ref="B16:B18"/>
    <mergeCell ref="C16:C18"/>
    <mergeCell ref="D16:D18"/>
    <mergeCell ref="I16:I18"/>
    <mergeCell ref="A7:A9"/>
    <mergeCell ref="B7:B9"/>
    <mergeCell ref="C7:C9"/>
    <mergeCell ref="D7:D9"/>
    <mergeCell ref="I7:I9"/>
    <mergeCell ref="A10:A12"/>
    <mergeCell ref="B10:B12"/>
    <mergeCell ref="C10:C12"/>
    <mergeCell ref="D10:D12"/>
    <mergeCell ref="I10:I12"/>
    <mergeCell ref="G5:H5"/>
    <mergeCell ref="I5:I6"/>
    <mergeCell ref="A4:I4"/>
    <mergeCell ref="A5:A6"/>
    <mergeCell ref="B5:B6"/>
    <mergeCell ref="C5:C6"/>
    <mergeCell ref="D5:D6"/>
    <mergeCell ref="E5:F6"/>
  </mergeCells>
  <pageMargins left="0.78740157480314965" right="0.39370078740157483" top="0.39370078740157483" bottom="0.39370078740157483" header="0" footer="0"/>
  <pageSetup scale="77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7"/>
  <sheetViews>
    <sheetView tabSelected="1" view="pageBreakPreview" topLeftCell="A28" zoomScaleNormal="100" zoomScaleSheetLayoutView="100" workbookViewId="0">
      <selection activeCell="C46" sqref="C46:C48"/>
    </sheetView>
  </sheetViews>
  <sheetFormatPr baseColWidth="10" defaultColWidth="11.42578125" defaultRowHeight="15"/>
  <cols>
    <col min="1" max="1" width="11.42578125" style="23"/>
    <col min="2" max="2" width="12.7109375" style="23" customWidth="1"/>
    <col min="3" max="3" width="6.140625" style="24" customWidth="1"/>
    <col min="4" max="4" width="23.140625" style="24" customWidth="1"/>
    <col min="5" max="5" width="4.140625" style="25" customWidth="1"/>
    <col min="6" max="6" width="17.5703125" style="25" customWidth="1"/>
    <col min="7" max="7" width="7.42578125" style="25" bestFit="1" customWidth="1"/>
    <col min="8" max="8" width="7" style="25" bestFit="1" customWidth="1"/>
    <col min="9" max="9" width="20.85546875" style="25" customWidth="1"/>
    <col min="10" max="16384" width="11.42578125" style="23"/>
  </cols>
  <sheetData>
    <row r="2" spans="1:9">
      <c r="A2" s="225" t="s">
        <v>0</v>
      </c>
      <c r="B2" s="225"/>
      <c r="C2" s="225"/>
      <c r="D2" s="225"/>
      <c r="E2" s="225"/>
      <c r="F2" s="225"/>
      <c r="G2" s="225"/>
      <c r="H2" s="225"/>
      <c r="I2" s="225"/>
    </row>
    <row r="3" spans="1:9" ht="16.5">
      <c r="A3" s="224" t="s">
        <v>139</v>
      </c>
      <c r="B3" s="224"/>
      <c r="C3" s="224"/>
      <c r="D3" s="224"/>
      <c r="E3" s="224"/>
      <c r="F3" s="224"/>
      <c r="G3" s="224"/>
      <c r="H3" s="224"/>
      <c r="I3" s="224"/>
    </row>
    <row r="4" spans="1:9" s="31" customFormat="1" ht="19.5" customHeight="1">
      <c r="A4" s="190" t="s">
        <v>90</v>
      </c>
      <c r="B4" s="190"/>
      <c r="C4" s="190"/>
      <c r="D4" s="190"/>
      <c r="E4" s="190"/>
      <c r="F4" s="190"/>
      <c r="G4" s="190"/>
      <c r="H4" s="190"/>
      <c r="I4" s="190"/>
    </row>
    <row r="5" spans="1:9" s="31" customFormat="1" ht="26.25" customHeight="1">
      <c r="A5" s="188" t="s">
        <v>116</v>
      </c>
      <c r="B5" s="188" t="s">
        <v>117</v>
      </c>
      <c r="C5" s="188" t="s">
        <v>7</v>
      </c>
      <c r="D5" s="188" t="s">
        <v>8</v>
      </c>
      <c r="E5" s="191" t="s">
        <v>10</v>
      </c>
      <c r="F5" s="192"/>
      <c r="G5" s="187" t="s">
        <v>140</v>
      </c>
      <c r="H5" s="187"/>
      <c r="I5" s="188" t="s">
        <v>118</v>
      </c>
    </row>
    <row r="6" spans="1:9" s="31" customFormat="1" ht="21" customHeight="1">
      <c r="A6" s="189"/>
      <c r="B6" s="189"/>
      <c r="C6" s="189"/>
      <c r="D6" s="189"/>
      <c r="E6" s="193"/>
      <c r="F6" s="194"/>
      <c r="G6" s="244" t="s">
        <v>119</v>
      </c>
      <c r="H6" s="244" t="s">
        <v>120</v>
      </c>
      <c r="I6" s="189"/>
    </row>
    <row r="7" spans="1:9" s="31" customFormat="1" ht="15" customHeight="1">
      <c r="A7" s="195" t="s">
        <v>121</v>
      </c>
      <c r="B7" s="198" t="s">
        <v>122</v>
      </c>
      <c r="C7" s="201" t="s">
        <v>26</v>
      </c>
      <c r="D7" s="202" t="s">
        <v>123</v>
      </c>
      <c r="E7" s="83" t="s">
        <v>25</v>
      </c>
      <c r="F7" s="84" t="s">
        <v>124</v>
      </c>
      <c r="G7" s="57"/>
      <c r="H7" s="57"/>
      <c r="I7" s="205"/>
    </row>
    <row r="8" spans="1:9" s="31" customFormat="1" ht="15" customHeight="1">
      <c r="A8" s="196"/>
      <c r="B8" s="199"/>
      <c r="C8" s="201"/>
      <c r="D8" s="203"/>
      <c r="E8" s="83" t="s">
        <v>27</v>
      </c>
      <c r="F8" s="84" t="s">
        <v>124</v>
      </c>
      <c r="G8" s="57"/>
      <c r="H8" s="57" t="s">
        <v>125</v>
      </c>
      <c r="I8" s="205"/>
    </row>
    <row r="9" spans="1:9" s="31" customFormat="1" ht="15" customHeight="1">
      <c r="A9" s="197"/>
      <c r="B9" s="200"/>
      <c r="C9" s="201"/>
      <c r="D9" s="204"/>
      <c r="E9" s="85" t="s">
        <v>28</v>
      </c>
      <c r="F9" s="86" t="s">
        <v>29</v>
      </c>
      <c r="G9" s="87"/>
      <c r="H9" s="87"/>
      <c r="I9" s="205"/>
    </row>
    <row r="10" spans="1:9" s="31" customFormat="1" ht="15" customHeight="1">
      <c r="A10" s="195" t="s">
        <v>121</v>
      </c>
      <c r="B10" s="198" t="s">
        <v>122</v>
      </c>
      <c r="C10" s="201" t="s">
        <v>126</v>
      </c>
      <c r="D10" s="202" t="s">
        <v>46</v>
      </c>
      <c r="E10" s="83" t="s">
        <v>25</v>
      </c>
      <c r="F10" s="84" t="s">
        <v>42</v>
      </c>
      <c r="G10" s="57"/>
      <c r="H10" s="57"/>
      <c r="I10" s="205"/>
    </row>
    <row r="11" spans="1:9" s="31" customFormat="1" ht="15" customHeight="1">
      <c r="A11" s="196"/>
      <c r="B11" s="199"/>
      <c r="C11" s="201"/>
      <c r="D11" s="203"/>
      <c r="E11" s="83" t="s">
        <v>27</v>
      </c>
      <c r="F11" s="84" t="s">
        <v>42</v>
      </c>
      <c r="G11" s="57"/>
      <c r="H11" s="57"/>
      <c r="I11" s="205"/>
    </row>
    <row r="12" spans="1:9" s="91" customFormat="1" ht="15" customHeight="1">
      <c r="A12" s="197"/>
      <c r="B12" s="200"/>
      <c r="C12" s="201"/>
      <c r="D12" s="204"/>
      <c r="E12" s="85" t="s">
        <v>28</v>
      </c>
      <c r="F12" s="86" t="s">
        <v>29</v>
      </c>
      <c r="G12" s="87"/>
      <c r="H12" s="87"/>
      <c r="I12" s="205"/>
    </row>
    <row r="13" spans="1:9" s="91" customFormat="1" ht="15" customHeight="1">
      <c r="A13" s="207" t="s">
        <v>121</v>
      </c>
      <c r="B13" s="210" t="s">
        <v>122</v>
      </c>
      <c r="C13" s="213" t="s">
        <v>127</v>
      </c>
      <c r="D13" s="202" t="s">
        <v>47</v>
      </c>
      <c r="E13" s="88" t="s">
        <v>25</v>
      </c>
      <c r="F13" s="89" t="s">
        <v>42</v>
      </c>
      <c r="G13" s="90"/>
      <c r="H13" s="90"/>
      <c r="I13" s="214"/>
    </row>
    <row r="14" spans="1:9" s="91" customFormat="1" ht="15" customHeight="1">
      <c r="A14" s="208"/>
      <c r="B14" s="211"/>
      <c r="C14" s="213"/>
      <c r="D14" s="203"/>
      <c r="E14" s="88" t="s">
        <v>27</v>
      </c>
      <c r="F14" s="89" t="s">
        <v>42</v>
      </c>
      <c r="G14" s="90"/>
      <c r="H14" s="90"/>
      <c r="I14" s="214"/>
    </row>
    <row r="15" spans="1:9" s="31" customFormat="1" ht="15" customHeight="1">
      <c r="A15" s="209"/>
      <c r="B15" s="212"/>
      <c r="C15" s="213"/>
      <c r="D15" s="204"/>
      <c r="E15" s="92" t="s">
        <v>28</v>
      </c>
      <c r="F15" s="93" t="s">
        <v>29</v>
      </c>
      <c r="G15" s="94"/>
      <c r="H15" s="94"/>
      <c r="I15" s="214"/>
    </row>
    <row r="16" spans="1:9" s="31" customFormat="1" ht="15" customHeight="1">
      <c r="A16" s="195" t="s">
        <v>121</v>
      </c>
      <c r="B16" s="198" t="s">
        <v>122</v>
      </c>
      <c r="C16" s="201" t="s">
        <v>31</v>
      </c>
      <c r="D16" s="202" t="s">
        <v>48</v>
      </c>
      <c r="E16" s="41" t="s">
        <v>25</v>
      </c>
      <c r="F16" s="13" t="s">
        <v>49</v>
      </c>
      <c r="G16" s="57"/>
      <c r="H16" s="57"/>
      <c r="I16" s="205"/>
    </row>
    <row r="17" spans="1:9" s="31" customFormat="1" ht="15" customHeight="1">
      <c r="A17" s="196"/>
      <c r="B17" s="199"/>
      <c r="C17" s="201"/>
      <c r="D17" s="203"/>
      <c r="E17" s="41" t="s">
        <v>27</v>
      </c>
      <c r="F17" s="13" t="s">
        <v>49</v>
      </c>
      <c r="G17" s="57"/>
      <c r="H17" s="57"/>
      <c r="I17" s="205"/>
    </row>
    <row r="18" spans="1:9" s="31" customFormat="1" ht="15" customHeight="1">
      <c r="A18" s="197"/>
      <c r="B18" s="200"/>
      <c r="C18" s="201"/>
      <c r="D18" s="206"/>
      <c r="E18" s="42" t="s">
        <v>28</v>
      </c>
      <c r="F18" s="15" t="s">
        <v>29</v>
      </c>
      <c r="G18" s="87"/>
      <c r="H18" s="87"/>
      <c r="I18" s="205"/>
    </row>
    <row r="19" spans="1:9" s="31" customFormat="1" ht="15" customHeight="1">
      <c r="A19" s="195" t="s">
        <v>121</v>
      </c>
      <c r="B19" s="198" t="s">
        <v>122</v>
      </c>
      <c r="C19" s="218" t="s">
        <v>33</v>
      </c>
      <c r="D19" s="220" t="s">
        <v>128</v>
      </c>
      <c r="E19" s="41" t="s">
        <v>25</v>
      </c>
      <c r="F19" s="13" t="s">
        <v>52</v>
      </c>
      <c r="G19" s="57"/>
      <c r="H19" s="57"/>
      <c r="I19" s="205"/>
    </row>
    <row r="20" spans="1:9" s="31" customFormat="1" ht="15" customHeight="1">
      <c r="A20" s="196"/>
      <c r="B20" s="199"/>
      <c r="C20" s="219"/>
      <c r="D20" s="203"/>
      <c r="E20" s="41" t="s">
        <v>27</v>
      </c>
      <c r="F20" s="13" t="s">
        <v>52</v>
      </c>
      <c r="G20" s="57"/>
      <c r="H20" s="57"/>
      <c r="I20" s="205"/>
    </row>
    <row r="21" spans="1:9" s="31" customFormat="1" ht="15" customHeight="1">
      <c r="A21" s="197"/>
      <c r="B21" s="200"/>
      <c r="C21" s="219"/>
      <c r="D21" s="206"/>
      <c r="E21" s="42" t="s">
        <v>28</v>
      </c>
      <c r="F21" s="15" t="s">
        <v>29</v>
      </c>
      <c r="G21" s="95"/>
      <c r="H21" s="87"/>
      <c r="I21" s="205"/>
    </row>
    <row r="22" spans="1:9" s="31" customFormat="1" ht="15" customHeight="1">
      <c r="A22" s="195" t="s">
        <v>121</v>
      </c>
      <c r="B22" s="198" t="s">
        <v>122</v>
      </c>
      <c r="C22" s="201" t="s">
        <v>40</v>
      </c>
      <c r="D22" s="215" t="s">
        <v>129</v>
      </c>
      <c r="E22" s="41" t="s">
        <v>25</v>
      </c>
      <c r="F22" s="13" t="s">
        <v>52</v>
      </c>
      <c r="G22" s="57"/>
      <c r="H22" s="57"/>
      <c r="I22" s="205"/>
    </row>
    <row r="23" spans="1:9" s="31" customFormat="1" ht="15" customHeight="1">
      <c r="A23" s="196"/>
      <c r="B23" s="199"/>
      <c r="C23" s="201"/>
      <c r="D23" s="216"/>
      <c r="E23" s="41" t="s">
        <v>27</v>
      </c>
      <c r="F23" s="13" t="s">
        <v>52</v>
      </c>
      <c r="G23" s="57"/>
      <c r="H23" s="57"/>
      <c r="I23" s="205"/>
    </row>
    <row r="24" spans="1:9" s="31" customFormat="1" ht="15" customHeight="1">
      <c r="A24" s="197"/>
      <c r="B24" s="200"/>
      <c r="C24" s="201"/>
      <c r="D24" s="217"/>
      <c r="E24" s="42" t="s">
        <v>28</v>
      </c>
      <c r="F24" s="15" t="s">
        <v>29</v>
      </c>
      <c r="G24" s="94"/>
      <c r="H24" s="94"/>
      <c r="I24" s="205"/>
    </row>
    <row r="25" spans="1:9" s="31" customFormat="1" ht="15" customHeight="1">
      <c r="A25" s="195" t="s">
        <v>121</v>
      </c>
      <c r="B25" s="198" t="s">
        <v>122</v>
      </c>
      <c r="C25" s="218" t="s">
        <v>41</v>
      </c>
      <c r="D25" s="221" t="s">
        <v>130</v>
      </c>
      <c r="E25" s="41" t="s">
        <v>25</v>
      </c>
      <c r="F25" s="13" t="s">
        <v>52</v>
      </c>
      <c r="G25" s="57"/>
      <c r="H25" s="57"/>
      <c r="I25" s="96"/>
    </row>
    <row r="26" spans="1:9" s="31" customFormat="1" ht="15" customHeight="1">
      <c r="A26" s="196"/>
      <c r="B26" s="199"/>
      <c r="C26" s="219"/>
      <c r="D26" s="222"/>
      <c r="E26" s="41" t="s">
        <v>27</v>
      </c>
      <c r="F26" s="13" t="s">
        <v>52</v>
      </c>
      <c r="G26" s="57"/>
      <c r="H26" s="57"/>
      <c r="I26" s="96"/>
    </row>
    <row r="27" spans="1:9" s="31" customFormat="1" ht="15" customHeight="1">
      <c r="A27" s="197"/>
      <c r="B27" s="200"/>
      <c r="C27" s="219"/>
      <c r="D27" s="223"/>
      <c r="E27" s="42" t="s">
        <v>28</v>
      </c>
      <c r="F27" s="15" t="s">
        <v>29</v>
      </c>
      <c r="G27" s="95"/>
      <c r="H27" s="94"/>
      <c r="I27" s="96"/>
    </row>
    <row r="28" spans="1:9" s="31" customFormat="1" ht="15" customHeight="1">
      <c r="A28" s="195" t="s">
        <v>121</v>
      </c>
      <c r="B28" s="198" t="s">
        <v>122</v>
      </c>
      <c r="C28" s="218" t="s">
        <v>55</v>
      </c>
      <c r="D28" s="221" t="s">
        <v>131</v>
      </c>
      <c r="E28" s="41" t="s">
        <v>25</v>
      </c>
      <c r="F28" s="13" t="s">
        <v>57</v>
      </c>
      <c r="G28" s="57"/>
      <c r="H28" s="57"/>
      <c r="I28" s="96"/>
    </row>
    <row r="29" spans="1:9" s="31" customFormat="1" ht="15" customHeight="1">
      <c r="A29" s="196"/>
      <c r="B29" s="199"/>
      <c r="C29" s="219"/>
      <c r="D29" s="222"/>
      <c r="E29" s="41" t="s">
        <v>27</v>
      </c>
      <c r="F29" s="13" t="s">
        <v>57</v>
      </c>
      <c r="G29" s="57"/>
      <c r="H29" s="57"/>
      <c r="I29" s="96"/>
    </row>
    <row r="30" spans="1:9" s="31" customFormat="1" ht="15" customHeight="1">
      <c r="A30" s="197"/>
      <c r="B30" s="200"/>
      <c r="C30" s="219"/>
      <c r="D30" s="223"/>
      <c r="E30" s="42" t="s">
        <v>28</v>
      </c>
      <c r="F30" s="15" t="s">
        <v>29</v>
      </c>
      <c r="G30" s="94"/>
      <c r="H30" s="94"/>
      <c r="I30" s="96"/>
    </row>
    <row r="31" spans="1:9" s="31" customFormat="1" ht="15" customHeight="1">
      <c r="A31" s="195" t="s">
        <v>121</v>
      </c>
      <c r="B31" s="198" t="s">
        <v>122</v>
      </c>
      <c r="C31" s="218" t="s">
        <v>58</v>
      </c>
      <c r="D31" s="221" t="s">
        <v>59</v>
      </c>
      <c r="E31" s="41" t="s">
        <v>25</v>
      </c>
      <c r="F31" s="13" t="s">
        <v>60</v>
      </c>
      <c r="G31" s="57"/>
      <c r="H31" s="57"/>
      <c r="I31" s="96"/>
    </row>
    <row r="32" spans="1:9" s="31" customFormat="1" ht="15" customHeight="1">
      <c r="A32" s="196"/>
      <c r="B32" s="199"/>
      <c r="C32" s="219"/>
      <c r="D32" s="222"/>
      <c r="E32" s="41" t="s">
        <v>27</v>
      </c>
      <c r="F32" s="13" t="s">
        <v>60</v>
      </c>
      <c r="G32" s="57"/>
      <c r="H32" s="57"/>
      <c r="I32" s="96"/>
    </row>
    <row r="33" spans="1:9" s="31" customFormat="1" ht="15" customHeight="1">
      <c r="A33" s="197"/>
      <c r="B33" s="200"/>
      <c r="C33" s="219"/>
      <c r="D33" s="223"/>
      <c r="E33" s="42" t="s">
        <v>28</v>
      </c>
      <c r="F33" s="15" t="s">
        <v>29</v>
      </c>
      <c r="G33" s="95"/>
      <c r="H33" s="94"/>
      <c r="I33" s="96"/>
    </row>
    <row r="34" spans="1:9" s="91" customFormat="1" ht="15" customHeight="1">
      <c r="A34" s="207" t="s">
        <v>121</v>
      </c>
      <c r="B34" s="210" t="s">
        <v>122</v>
      </c>
      <c r="C34" s="218" t="s">
        <v>61</v>
      </c>
      <c r="D34" s="220" t="s">
        <v>62</v>
      </c>
      <c r="E34" s="58" t="s">
        <v>25</v>
      </c>
      <c r="F34" s="59" t="s">
        <v>63</v>
      </c>
      <c r="G34" s="35"/>
      <c r="H34" s="97"/>
      <c r="I34" s="214"/>
    </row>
    <row r="35" spans="1:9" s="91" customFormat="1" ht="15" customHeight="1">
      <c r="A35" s="208"/>
      <c r="B35" s="211"/>
      <c r="C35" s="219"/>
      <c r="D35" s="203"/>
      <c r="E35" s="58" t="s">
        <v>27</v>
      </c>
      <c r="F35" s="59" t="s">
        <v>63</v>
      </c>
      <c r="G35" s="35"/>
      <c r="H35" s="97"/>
      <c r="I35" s="214"/>
    </row>
    <row r="36" spans="1:9" s="91" customFormat="1" ht="18" customHeight="1">
      <c r="A36" s="209"/>
      <c r="B36" s="212"/>
      <c r="C36" s="219"/>
      <c r="D36" s="204"/>
      <c r="E36" s="121" t="s">
        <v>28</v>
      </c>
      <c r="F36" s="122" t="s">
        <v>29</v>
      </c>
      <c r="G36" s="52"/>
      <c r="H36" s="94"/>
      <c r="I36" s="214"/>
    </row>
    <row r="37" spans="1:9" s="91" customFormat="1" ht="18" customHeight="1">
      <c r="A37" s="207" t="s">
        <v>121</v>
      </c>
      <c r="B37" s="210" t="s">
        <v>122</v>
      </c>
      <c r="C37" s="213" t="s">
        <v>132</v>
      </c>
      <c r="D37" s="202" t="s">
        <v>50</v>
      </c>
      <c r="E37" s="88" t="s">
        <v>25</v>
      </c>
      <c r="F37" s="89" t="s">
        <v>42</v>
      </c>
      <c r="G37" s="35"/>
      <c r="H37" s="97"/>
      <c r="I37" s="214"/>
    </row>
    <row r="38" spans="1:9" s="98" customFormat="1" ht="19.5" customHeight="1">
      <c r="A38" s="208"/>
      <c r="B38" s="211"/>
      <c r="C38" s="213"/>
      <c r="D38" s="203"/>
      <c r="E38" s="88" t="s">
        <v>27</v>
      </c>
      <c r="F38" s="89" t="s">
        <v>42</v>
      </c>
      <c r="G38" s="35"/>
      <c r="H38" s="97"/>
      <c r="I38" s="214"/>
    </row>
    <row r="39" spans="1:9" s="91" customFormat="1" ht="18" customHeight="1">
      <c r="A39" s="209"/>
      <c r="B39" s="212"/>
      <c r="C39" s="213"/>
      <c r="D39" s="204"/>
      <c r="E39" s="92" t="s">
        <v>28</v>
      </c>
      <c r="F39" s="93" t="s">
        <v>29</v>
      </c>
      <c r="G39" s="52"/>
      <c r="H39" s="94"/>
      <c r="I39" s="214"/>
    </row>
    <row r="40" spans="1:9" s="91" customFormat="1" ht="18" customHeight="1">
      <c r="A40" s="207" t="s">
        <v>121</v>
      </c>
      <c r="B40" s="210" t="s">
        <v>122</v>
      </c>
      <c r="C40" s="213" t="s">
        <v>34</v>
      </c>
      <c r="D40" s="202" t="s">
        <v>133</v>
      </c>
      <c r="E40" s="58" t="s">
        <v>25</v>
      </c>
      <c r="F40" s="59" t="s">
        <v>65</v>
      </c>
      <c r="G40" s="35">
        <v>1</v>
      </c>
      <c r="H40" s="69">
        <v>1</v>
      </c>
      <c r="I40" s="243" t="s">
        <v>141</v>
      </c>
    </row>
    <row r="41" spans="1:9" s="91" customFormat="1" ht="17.25" customHeight="1">
      <c r="A41" s="208"/>
      <c r="B41" s="211"/>
      <c r="C41" s="213"/>
      <c r="D41" s="203"/>
      <c r="E41" s="58" t="s">
        <v>27</v>
      </c>
      <c r="F41" s="59" t="s">
        <v>65</v>
      </c>
      <c r="G41" s="52">
        <v>1</v>
      </c>
      <c r="H41" s="35">
        <v>1</v>
      </c>
      <c r="I41" s="243"/>
    </row>
    <row r="42" spans="1:9" s="91" customFormat="1" ht="63.75" customHeight="1">
      <c r="A42" s="209"/>
      <c r="B42" s="212"/>
      <c r="C42" s="213"/>
      <c r="D42" s="206"/>
      <c r="E42" s="121" t="s">
        <v>28</v>
      </c>
      <c r="F42" s="122" t="s">
        <v>29</v>
      </c>
      <c r="G42" s="35">
        <v>100</v>
      </c>
      <c r="H42" s="79">
        <v>1</v>
      </c>
      <c r="I42" s="243"/>
    </row>
    <row r="43" spans="1:9" s="91" customFormat="1" ht="18" customHeight="1">
      <c r="A43" s="207" t="s">
        <v>121</v>
      </c>
      <c r="B43" s="210" t="s">
        <v>122</v>
      </c>
      <c r="C43" s="218" t="s">
        <v>35</v>
      </c>
      <c r="D43" s="220" t="s">
        <v>66</v>
      </c>
      <c r="E43" s="58" t="s">
        <v>25</v>
      </c>
      <c r="F43" s="59" t="s">
        <v>42</v>
      </c>
      <c r="G43" s="35"/>
      <c r="H43" s="97"/>
      <c r="I43" s="214"/>
    </row>
    <row r="44" spans="1:9" s="98" customFormat="1" ht="18" customHeight="1">
      <c r="A44" s="208"/>
      <c r="B44" s="211"/>
      <c r="C44" s="219"/>
      <c r="D44" s="203"/>
      <c r="E44" s="58" t="s">
        <v>27</v>
      </c>
      <c r="F44" s="59" t="s">
        <v>42</v>
      </c>
      <c r="G44" s="52"/>
      <c r="H44" s="97"/>
      <c r="I44" s="214"/>
    </row>
    <row r="45" spans="1:9" s="91" customFormat="1" ht="18" customHeight="1">
      <c r="A45" s="209"/>
      <c r="B45" s="212"/>
      <c r="C45" s="219"/>
      <c r="D45" s="206"/>
      <c r="E45" s="121" t="s">
        <v>28</v>
      </c>
      <c r="F45" s="122" t="s">
        <v>29</v>
      </c>
      <c r="G45" s="35"/>
      <c r="H45" s="99"/>
      <c r="I45" s="214"/>
    </row>
    <row r="46" spans="1:9" s="91" customFormat="1" ht="18" customHeight="1">
      <c r="A46" s="207" t="s">
        <v>121</v>
      </c>
      <c r="B46" s="210" t="s">
        <v>122</v>
      </c>
      <c r="C46" s="213" t="s">
        <v>67</v>
      </c>
      <c r="D46" s="202" t="s">
        <v>68</v>
      </c>
      <c r="E46" s="58" t="s">
        <v>25</v>
      </c>
      <c r="F46" s="59" t="s">
        <v>42</v>
      </c>
      <c r="G46" s="35"/>
      <c r="H46" s="97"/>
      <c r="I46" s="214"/>
    </row>
    <row r="47" spans="1:9" s="91" customFormat="1" ht="18" customHeight="1">
      <c r="A47" s="208"/>
      <c r="B47" s="211"/>
      <c r="C47" s="213"/>
      <c r="D47" s="203"/>
      <c r="E47" s="58" t="s">
        <v>27</v>
      </c>
      <c r="F47" s="59" t="s">
        <v>42</v>
      </c>
      <c r="G47" s="52"/>
      <c r="H47" s="97"/>
      <c r="I47" s="214"/>
    </row>
    <row r="48" spans="1:9" s="91" customFormat="1" ht="18" customHeight="1">
      <c r="A48" s="209"/>
      <c r="B48" s="212"/>
      <c r="C48" s="213"/>
      <c r="D48" s="206"/>
      <c r="E48" s="121" t="s">
        <v>28</v>
      </c>
      <c r="F48" s="122" t="s">
        <v>29</v>
      </c>
      <c r="G48" s="35"/>
      <c r="H48" s="94"/>
      <c r="I48" s="214"/>
    </row>
    <row r="49" spans="1:9" s="31" customFormat="1" ht="18" customHeight="1">
      <c r="A49" s="195" t="s">
        <v>121</v>
      </c>
      <c r="B49" s="198" t="s">
        <v>122</v>
      </c>
      <c r="C49" s="213" t="s">
        <v>69</v>
      </c>
      <c r="D49" s="220" t="s">
        <v>70</v>
      </c>
      <c r="E49" s="41" t="s">
        <v>25</v>
      </c>
      <c r="F49" s="13" t="s">
        <v>42</v>
      </c>
      <c r="G49" s="120"/>
      <c r="H49" s="57"/>
      <c r="I49" s="205"/>
    </row>
    <row r="50" spans="1:9" s="31" customFormat="1" ht="18" customHeight="1">
      <c r="A50" s="196"/>
      <c r="B50" s="199"/>
      <c r="C50" s="213"/>
      <c r="D50" s="203"/>
      <c r="E50" s="41" t="s">
        <v>27</v>
      </c>
      <c r="F50" s="13" t="s">
        <v>42</v>
      </c>
      <c r="G50" s="120"/>
      <c r="H50" s="57"/>
      <c r="I50" s="205"/>
    </row>
    <row r="51" spans="1:9" s="31" customFormat="1" ht="18" customHeight="1">
      <c r="A51" s="197"/>
      <c r="B51" s="200"/>
      <c r="C51" s="213"/>
      <c r="D51" s="206"/>
      <c r="E51" s="42" t="s">
        <v>28</v>
      </c>
      <c r="F51" s="15" t="s">
        <v>29</v>
      </c>
      <c r="G51" s="120"/>
      <c r="H51" s="87"/>
      <c r="I51" s="205"/>
    </row>
    <row r="52" spans="1:9" s="91" customFormat="1" ht="18" customHeight="1">
      <c r="A52" s="207" t="s">
        <v>121</v>
      </c>
      <c r="B52" s="210" t="s">
        <v>122</v>
      </c>
      <c r="C52" s="213" t="s">
        <v>71</v>
      </c>
      <c r="D52" s="202" t="s">
        <v>72</v>
      </c>
      <c r="E52" s="58" t="s">
        <v>25</v>
      </c>
      <c r="F52" s="59" t="s">
        <v>42</v>
      </c>
      <c r="G52" s="35"/>
      <c r="H52" s="97"/>
      <c r="I52" s="214"/>
    </row>
    <row r="53" spans="1:9" s="91" customFormat="1" ht="18" customHeight="1">
      <c r="A53" s="208"/>
      <c r="B53" s="211"/>
      <c r="C53" s="213"/>
      <c r="D53" s="203"/>
      <c r="E53" s="58" t="s">
        <v>27</v>
      </c>
      <c r="F53" s="59" t="s">
        <v>42</v>
      </c>
      <c r="G53" s="35"/>
      <c r="H53" s="97"/>
      <c r="I53" s="214"/>
    </row>
    <row r="54" spans="1:9" s="91" customFormat="1" ht="18" customHeight="1">
      <c r="A54" s="209"/>
      <c r="B54" s="212"/>
      <c r="C54" s="213"/>
      <c r="D54" s="206"/>
      <c r="E54" s="121" t="s">
        <v>28</v>
      </c>
      <c r="F54" s="122" t="s">
        <v>29</v>
      </c>
      <c r="G54" s="52"/>
      <c r="H54" s="94"/>
      <c r="I54" s="214"/>
    </row>
    <row r="55" spans="1:9" s="31" customFormat="1" ht="12.75">
      <c r="A55" s="101"/>
      <c r="B55" s="102"/>
      <c r="C55" s="103"/>
      <c r="D55" s="104"/>
      <c r="E55" s="105"/>
      <c r="F55" s="106"/>
      <c r="G55" s="106"/>
      <c r="H55" s="106"/>
      <c r="I55" s="107"/>
    </row>
    <row r="56" spans="1:9" s="26" customFormat="1" ht="21.75" customHeight="1">
      <c r="A56" s="226" t="s">
        <v>134</v>
      </c>
      <c r="B56" s="226"/>
      <c r="C56" s="226"/>
      <c r="D56" s="226"/>
      <c r="E56" s="226" t="s">
        <v>135</v>
      </c>
      <c r="F56" s="226"/>
      <c r="G56" s="226"/>
      <c r="H56" s="226"/>
      <c r="I56" s="226"/>
    </row>
    <row r="57" spans="1:9" s="26" customFormat="1" ht="36" customHeight="1">
      <c r="A57" s="226"/>
      <c r="B57" s="226"/>
      <c r="C57" s="226"/>
      <c r="D57" s="226"/>
      <c r="E57" s="226"/>
      <c r="F57" s="226"/>
      <c r="G57" s="226"/>
      <c r="H57" s="226"/>
      <c r="I57" s="226"/>
    </row>
    <row r="58" spans="1:9">
      <c r="A58" s="227" t="s">
        <v>86</v>
      </c>
      <c r="B58" s="228"/>
      <c r="C58" s="228"/>
      <c r="D58" s="229"/>
      <c r="E58" s="227" t="s">
        <v>87</v>
      </c>
      <c r="F58" s="228"/>
      <c r="G58" s="228"/>
      <c r="H58" s="228"/>
      <c r="I58" s="229"/>
    </row>
    <row r="59" spans="1:9">
      <c r="A59" s="209" t="s">
        <v>136</v>
      </c>
      <c r="B59" s="209"/>
      <c r="C59" s="209"/>
      <c r="D59" s="209"/>
      <c r="E59" s="209" t="s">
        <v>137</v>
      </c>
      <c r="F59" s="209"/>
      <c r="G59" s="209"/>
      <c r="H59" s="209"/>
      <c r="I59" s="209"/>
    </row>
    <row r="82" spans="1:9">
      <c r="C82" s="29"/>
      <c r="D82" s="28"/>
      <c r="E82" s="27"/>
      <c r="F82" s="27"/>
      <c r="G82" s="27"/>
      <c r="H82" s="27"/>
      <c r="I82" s="31"/>
    </row>
    <row r="86" spans="1:9" s="25" customFormat="1">
      <c r="A86" s="23"/>
      <c r="B86" s="23"/>
      <c r="C86" s="24"/>
      <c r="D86" s="24"/>
    </row>
    <row r="87" spans="1:9" s="25" customFormat="1">
      <c r="A87" s="23"/>
      <c r="B87" s="23"/>
      <c r="C87" s="24"/>
      <c r="D87" s="24"/>
    </row>
  </sheetData>
  <mergeCells count="95">
    <mergeCell ref="A2:I2"/>
    <mergeCell ref="A3:I3"/>
    <mergeCell ref="A4:I4"/>
    <mergeCell ref="A5:A6"/>
    <mergeCell ref="B5:B6"/>
    <mergeCell ref="C5:C6"/>
    <mergeCell ref="D5:D6"/>
    <mergeCell ref="E5:F6"/>
    <mergeCell ref="G5:H5"/>
    <mergeCell ref="I5:I6"/>
    <mergeCell ref="A10:A12"/>
    <mergeCell ref="B10:B12"/>
    <mergeCell ref="C10:C12"/>
    <mergeCell ref="D10:D12"/>
    <mergeCell ref="I10:I12"/>
    <mergeCell ref="A7:A9"/>
    <mergeCell ref="B7:B9"/>
    <mergeCell ref="C7:C9"/>
    <mergeCell ref="D7:D9"/>
    <mergeCell ref="I7:I9"/>
    <mergeCell ref="A16:A18"/>
    <mergeCell ref="B16:B18"/>
    <mergeCell ref="C16:C18"/>
    <mergeCell ref="D16:D18"/>
    <mergeCell ref="I16:I18"/>
    <mergeCell ref="A13:A15"/>
    <mergeCell ref="B13:B15"/>
    <mergeCell ref="C13:C15"/>
    <mergeCell ref="D13:D15"/>
    <mergeCell ref="I13:I15"/>
    <mergeCell ref="A22:A24"/>
    <mergeCell ref="B22:B24"/>
    <mergeCell ref="C22:C24"/>
    <mergeCell ref="D22:D24"/>
    <mergeCell ref="I22:I24"/>
    <mergeCell ref="A19:A21"/>
    <mergeCell ref="B19:B21"/>
    <mergeCell ref="C19:C21"/>
    <mergeCell ref="D19:D21"/>
    <mergeCell ref="I19:I21"/>
    <mergeCell ref="A25:A27"/>
    <mergeCell ref="B25:B27"/>
    <mergeCell ref="C25:C27"/>
    <mergeCell ref="D25:D27"/>
    <mergeCell ref="A28:A30"/>
    <mergeCell ref="B28:B30"/>
    <mergeCell ref="C28:C30"/>
    <mergeCell ref="D28:D30"/>
    <mergeCell ref="A31:A33"/>
    <mergeCell ref="B31:B33"/>
    <mergeCell ref="C31:C33"/>
    <mergeCell ref="D31:D33"/>
    <mergeCell ref="A34:A36"/>
    <mergeCell ref="B34:B36"/>
    <mergeCell ref="C34:C36"/>
    <mergeCell ref="D34:D36"/>
    <mergeCell ref="I34:I36"/>
    <mergeCell ref="A37:A39"/>
    <mergeCell ref="B37:B39"/>
    <mergeCell ref="C37:C39"/>
    <mergeCell ref="D37:D39"/>
    <mergeCell ref="I37:I39"/>
    <mergeCell ref="A43:A45"/>
    <mergeCell ref="B43:B45"/>
    <mergeCell ref="C43:C45"/>
    <mergeCell ref="D43:D45"/>
    <mergeCell ref="I43:I45"/>
    <mergeCell ref="A40:A42"/>
    <mergeCell ref="B40:B42"/>
    <mergeCell ref="C40:C42"/>
    <mergeCell ref="D40:D42"/>
    <mergeCell ref="I40:I42"/>
    <mergeCell ref="A56:D56"/>
    <mergeCell ref="E56:I56"/>
    <mergeCell ref="A46:A48"/>
    <mergeCell ref="B46:B48"/>
    <mergeCell ref="C46:C48"/>
    <mergeCell ref="D46:D48"/>
    <mergeCell ref="I46:I48"/>
    <mergeCell ref="A49:A51"/>
    <mergeCell ref="B49:B51"/>
    <mergeCell ref="C49:C51"/>
    <mergeCell ref="D49:D51"/>
    <mergeCell ref="I49:I51"/>
    <mergeCell ref="A52:A54"/>
    <mergeCell ref="B52:B54"/>
    <mergeCell ref="C52:C54"/>
    <mergeCell ref="D52:D54"/>
    <mergeCell ref="I52:I54"/>
    <mergeCell ref="A57:D57"/>
    <mergeCell ref="E57:I57"/>
    <mergeCell ref="A58:D58"/>
    <mergeCell ref="E58:I58"/>
    <mergeCell ref="A59:D59"/>
    <mergeCell ref="E59:I59"/>
  </mergeCells>
  <pageMargins left="0.70866141732283472" right="0.70866141732283472" top="0.74803149606299213" bottom="0.74803149606299213" header="0.31496062992125984" footer="0.31496062992125984"/>
  <pageSetup scale="81" orientation="portrait" horizontalDpi="0" verticalDpi="0" r:id="rId1"/>
  <rowBreaks count="1" manualBreakCount="1">
    <brk id="48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E72"/>
  <sheetViews>
    <sheetView topLeftCell="A46" zoomScaleNormal="100" workbookViewId="0">
      <selection activeCell="C13" sqref="C13:C15"/>
    </sheetView>
  </sheetViews>
  <sheetFormatPr baseColWidth="10" defaultRowHeight="15"/>
  <cols>
    <col min="1" max="1" width="6.140625" style="24" customWidth="1"/>
    <col min="2" max="2" width="23.140625" style="24" customWidth="1"/>
    <col min="3" max="3" width="10.42578125" style="23" customWidth="1"/>
    <col min="4" max="4" width="4.140625" style="25" customWidth="1"/>
    <col min="5" max="5" width="18.42578125" style="25" customWidth="1"/>
    <col min="6" max="16" width="7" style="26" customWidth="1"/>
    <col min="17" max="17" width="7.42578125" style="26" bestFit="1" customWidth="1"/>
    <col min="18" max="18" width="10.5703125" style="26" customWidth="1"/>
    <col min="19" max="19" width="10.5703125" style="25" customWidth="1"/>
    <col min="20" max="16384" width="11.42578125" style="23"/>
  </cols>
  <sheetData>
    <row r="2" spans="1:19">
      <c r="A2" s="134" t="s">
        <v>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</row>
    <row r="3" spans="1:19" ht="15.75">
      <c r="A3" s="135" t="s">
        <v>83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</row>
    <row r="4" spans="1:19" ht="4.5" customHeight="1" thickBot="1"/>
    <row r="5" spans="1:19" ht="27" customHeight="1" thickBot="1">
      <c r="A5" s="142" t="s">
        <v>44</v>
      </c>
      <c r="B5" s="143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5"/>
    </row>
    <row r="6" spans="1:19">
      <c r="A6" s="146" t="s">
        <v>1</v>
      </c>
      <c r="B6" s="146"/>
      <c r="C6" s="141" t="s">
        <v>37</v>
      </c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7" t="s">
        <v>2</v>
      </c>
      <c r="S6" s="148"/>
    </row>
    <row r="7" spans="1:19">
      <c r="A7" s="136" t="s">
        <v>3</v>
      </c>
      <c r="B7" s="136"/>
      <c r="C7" s="141" t="s">
        <v>4</v>
      </c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9">
        <v>2018</v>
      </c>
      <c r="S7" s="150"/>
    </row>
    <row r="8" spans="1:19">
      <c r="A8" s="136" t="s">
        <v>5</v>
      </c>
      <c r="B8" s="136"/>
      <c r="C8" s="141" t="s">
        <v>42</v>
      </c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7" t="s">
        <v>6</v>
      </c>
      <c r="S8" s="148"/>
    </row>
    <row r="9" spans="1:19">
      <c r="A9" s="136" t="s">
        <v>78</v>
      </c>
      <c r="B9" s="136"/>
      <c r="C9" s="155" t="s">
        <v>80</v>
      </c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37"/>
      <c r="S9" s="138"/>
    </row>
    <row r="10" spans="1:19" ht="24" customHeight="1">
      <c r="A10" s="136" t="s">
        <v>79</v>
      </c>
      <c r="B10" s="136"/>
      <c r="C10" s="156" t="s">
        <v>81</v>
      </c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39"/>
      <c r="S10" s="140"/>
    </row>
    <row r="11" spans="1:19" ht="3" customHeight="1"/>
    <row r="12" spans="1:19" s="31" customFormat="1" ht="15" customHeight="1">
      <c r="A12" s="17" t="s">
        <v>7</v>
      </c>
      <c r="B12" s="17" t="s">
        <v>8</v>
      </c>
      <c r="C12" s="17" t="s">
        <v>9</v>
      </c>
      <c r="D12" s="157" t="s">
        <v>10</v>
      </c>
      <c r="E12" s="158"/>
      <c r="F12" s="18" t="s">
        <v>11</v>
      </c>
      <c r="G12" s="18" t="s">
        <v>12</v>
      </c>
      <c r="H12" s="18" t="s">
        <v>13</v>
      </c>
      <c r="I12" s="18" t="s">
        <v>14</v>
      </c>
      <c r="J12" s="18" t="s">
        <v>15</v>
      </c>
      <c r="K12" s="18" t="s">
        <v>16</v>
      </c>
      <c r="L12" s="18" t="s">
        <v>17</v>
      </c>
      <c r="M12" s="18" t="s">
        <v>18</v>
      </c>
      <c r="N12" s="18" t="s">
        <v>19</v>
      </c>
      <c r="O12" s="18" t="s">
        <v>20</v>
      </c>
      <c r="P12" s="18" t="s">
        <v>21</v>
      </c>
      <c r="Q12" s="18" t="s">
        <v>22</v>
      </c>
      <c r="R12" s="18" t="s">
        <v>23</v>
      </c>
      <c r="S12" s="12" t="s">
        <v>24</v>
      </c>
    </row>
    <row r="13" spans="1:19" s="29" customFormat="1" ht="12.75" customHeight="1">
      <c r="A13" s="151" t="s">
        <v>26</v>
      </c>
      <c r="B13" s="241" t="s">
        <v>45</v>
      </c>
      <c r="C13" s="151"/>
      <c r="D13" s="41" t="s">
        <v>25</v>
      </c>
      <c r="E13" s="13" t="s">
        <v>42</v>
      </c>
      <c r="F13" s="35"/>
      <c r="G13" s="35"/>
      <c r="H13" s="35"/>
      <c r="I13" s="36"/>
      <c r="J13" s="35"/>
      <c r="K13" s="35"/>
      <c r="L13" s="35"/>
      <c r="M13" s="35"/>
      <c r="N13" s="35"/>
      <c r="O13" s="35"/>
      <c r="P13" s="35"/>
      <c r="Q13" s="44">
        <v>3</v>
      </c>
      <c r="R13" s="14"/>
      <c r="S13" s="19" t="s">
        <v>43</v>
      </c>
    </row>
    <row r="14" spans="1:19" s="29" customFormat="1" ht="12.75">
      <c r="A14" s="151"/>
      <c r="B14" s="241"/>
      <c r="C14" s="151"/>
      <c r="D14" s="41" t="s">
        <v>27</v>
      </c>
      <c r="E14" s="13" t="s">
        <v>42</v>
      </c>
      <c r="F14" s="35"/>
      <c r="G14" s="35"/>
      <c r="H14" s="35"/>
      <c r="I14" s="36"/>
      <c r="J14" s="35"/>
      <c r="K14" s="35"/>
      <c r="L14" s="35"/>
      <c r="M14" s="35"/>
      <c r="N14" s="35"/>
      <c r="O14" s="35"/>
      <c r="P14" s="35"/>
      <c r="Q14" s="45">
        <v>2</v>
      </c>
      <c r="R14" s="14"/>
      <c r="S14" s="19" t="s">
        <v>43</v>
      </c>
    </row>
    <row r="15" spans="1:19" s="22" customFormat="1">
      <c r="A15" s="151"/>
      <c r="B15" s="241"/>
      <c r="C15" s="151"/>
      <c r="D15" s="42" t="s">
        <v>28</v>
      </c>
      <c r="E15" s="15" t="s">
        <v>29</v>
      </c>
      <c r="F15" s="37"/>
      <c r="G15" s="37"/>
      <c r="H15" s="37"/>
      <c r="I15" s="38"/>
      <c r="J15" s="37"/>
      <c r="K15" s="37"/>
      <c r="L15" s="37"/>
      <c r="M15" s="37"/>
      <c r="N15" s="37"/>
      <c r="O15" s="37"/>
      <c r="P15" s="37"/>
      <c r="Q15" s="39"/>
      <c r="R15" s="20"/>
      <c r="S15" s="21"/>
    </row>
    <row r="16" spans="1:19" s="29" customFormat="1" ht="12.75" customHeight="1">
      <c r="A16" s="151" t="s">
        <v>30</v>
      </c>
      <c r="B16" s="241" t="s">
        <v>46</v>
      </c>
      <c r="C16" s="151"/>
      <c r="D16" s="41" t="s">
        <v>25</v>
      </c>
      <c r="E16" s="13" t="s">
        <v>42</v>
      </c>
      <c r="F16" s="35"/>
      <c r="G16" s="35"/>
      <c r="H16" s="35"/>
      <c r="I16" s="36"/>
      <c r="J16" s="35"/>
      <c r="K16" s="35" t="s">
        <v>76</v>
      </c>
      <c r="L16" s="35"/>
      <c r="M16" s="44">
        <v>15</v>
      </c>
      <c r="N16" s="35"/>
      <c r="O16" s="35"/>
      <c r="P16" s="35"/>
      <c r="Q16" s="44">
        <v>20</v>
      </c>
      <c r="R16" s="14"/>
      <c r="S16" s="19" t="s">
        <v>43</v>
      </c>
    </row>
    <row r="17" spans="1:19" s="29" customFormat="1" ht="12.75">
      <c r="A17" s="151"/>
      <c r="B17" s="241"/>
      <c r="C17" s="151"/>
      <c r="D17" s="41" t="s">
        <v>27</v>
      </c>
      <c r="E17" s="13" t="s">
        <v>42</v>
      </c>
      <c r="F17" s="35"/>
      <c r="G17" s="35"/>
      <c r="H17" s="35"/>
      <c r="I17" s="36"/>
      <c r="J17" s="35"/>
      <c r="K17" s="35"/>
      <c r="L17" s="35"/>
      <c r="M17" s="44">
        <v>30</v>
      </c>
      <c r="N17" s="35"/>
      <c r="O17" s="35"/>
      <c r="P17" s="35"/>
      <c r="Q17" s="44">
        <v>40</v>
      </c>
      <c r="R17" s="14"/>
      <c r="S17" s="19" t="s">
        <v>43</v>
      </c>
    </row>
    <row r="18" spans="1:19" s="22" customFormat="1">
      <c r="A18" s="151"/>
      <c r="B18" s="241"/>
      <c r="C18" s="151"/>
      <c r="D18" s="42" t="s">
        <v>28</v>
      </c>
      <c r="E18" s="15" t="s">
        <v>29</v>
      </c>
      <c r="F18" s="37"/>
      <c r="G18" s="37"/>
      <c r="H18" s="37"/>
      <c r="I18" s="38"/>
      <c r="J18" s="37"/>
      <c r="K18" s="39"/>
      <c r="L18" s="37"/>
      <c r="M18" s="37"/>
      <c r="N18" s="37"/>
      <c r="O18" s="37"/>
      <c r="P18" s="37"/>
      <c r="Q18" s="37"/>
      <c r="R18" s="20"/>
      <c r="S18" s="21"/>
    </row>
    <row r="19" spans="1:19" s="22" customFormat="1" ht="12.75">
      <c r="A19" s="151" t="s">
        <v>30</v>
      </c>
      <c r="B19" s="241" t="s">
        <v>47</v>
      </c>
      <c r="C19" s="151"/>
      <c r="D19" s="41" t="s">
        <v>25</v>
      </c>
      <c r="E19" s="13" t="s">
        <v>42</v>
      </c>
      <c r="F19" s="35"/>
      <c r="G19" s="44">
        <v>25</v>
      </c>
      <c r="H19" s="35"/>
      <c r="I19" s="36"/>
      <c r="J19" s="35"/>
      <c r="K19" s="35"/>
      <c r="L19" s="35"/>
      <c r="M19" s="35"/>
      <c r="N19" s="44">
        <v>26</v>
      </c>
      <c r="O19" s="35"/>
      <c r="P19" s="35"/>
      <c r="Q19" s="35"/>
      <c r="R19" s="14"/>
      <c r="S19" s="19" t="s">
        <v>43</v>
      </c>
    </row>
    <row r="20" spans="1:19" s="22" customFormat="1" ht="12.75">
      <c r="A20" s="151"/>
      <c r="B20" s="241"/>
      <c r="C20" s="151"/>
      <c r="D20" s="41" t="s">
        <v>27</v>
      </c>
      <c r="E20" s="13" t="s">
        <v>42</v>
      </c>
      <c r="F20" s="35"/>
      <c r="G20" s="44">
        <v>36</v>
      </c>
      <c r="H20" s="35"/>
      <c r="I20" s="36"/>
      <c r="J20" s="35"/>
      <c r="K20" s="35"/>
      <c r="L20" s="35"/>
      <c r="M20" s="35"/>
      <c r="N20" s="44">
        <v>37</v>
      </c>
      <c r="O20" s="35"/>
      <c r="P20" s="35"/>
      <c r="Q20" s="35"/>
      <c r="R20" s="14"/>
      <c r="S20" s="19" t="s">
        <v>43</v>
      </c>
    </row>
    <row r="21" spans="1:19" s="22" customFormat="1">
      <c r="A21" s="151"/>
      <c r="B21" s="241"/>
      <c r="C21" s="151"/>
      <c r="D21" s="42" t="s">
        <v>28</v>
      </c>
      <c r="E21" s="15" t="s">
        <v>29</v>
      </c>
      <c r="F21" s="37"/>
      <c r="G21" s="37"/>
      <c r="H21" s="37"/>
      <c r="I21" s="38"/>
      <c r="J21" s="37"/>
      <c r="K21" s="39"/>
      <c r="L21" s="37"/>
      <c r="M21" s="37"/>
      <c r="N21" s="37"/>
      <c r="O21" s="37"/>
      <c r="P21" s="37"/>
      <c r="Q21" s="37"/>
      <c r="R21" s="20"/>
      <c r="S21" s="21"/>
    </row>
    <row r="22" spans="1:19" s="22" customFormat="1" ht="12.75">
      <c r="A22" s="151" t="s">
        <v>31</v>
      </c>
      <c r="B22" s="241" t="s">
        <v>48</v>
      </c>
      <c r="C22" s="151"/>
      <c r="D22" s="41" t="s">
        <v>25</v>
      </c>
      <c r="E22" s="13" t="s">
        <v>49</v>
      </c>
      <c r="F22" s="35"/>
      <c r="G22" s="35"/>
      <c r="H22" s="35"/>
      <c r="I22" s="36"/>
      <c r="J22" s="35"/>
      <c r="K22" s="35"/>
      <c r="L22" s="35"/>
      <c r="M22" s="35"/>
      <c r="N22" s="35"/>
      <c r="O22" s="35"/>
      <c r="P22" s="35"/>
      <c r="Q22" s="44">
        <v>91</v>
      </c>
      <c r="R22" s="14"/>
      <c r="S22" s="19" t="s">
        <v>43</v>
      </c>
    </row>
    <row r="23" spans="1:19" s="22" customFormat="1" ht="12.75">
      <c r="A23" s="151"/>
      <c r="B23" s="241"/>
      <c r="C23" s="151"/>
      <c r="D23" s="41" t="s">
        <v>27</v>
      </c>
      <c r="E23" s="13" t="s">
        <v>49</v>
      </c>
      <c r="F23" s="35"/>
      <c r="G23" s="35"/>
      <c r="H23" s="35"/>
      <c r="I23" s="36"/>
      <c r="J23" s="35"/>
      <c r="K23" s="35"/>
      <c r="L23" s="35"/>
      <c r="M23" s="35"/>
      <c r="N23" s="35"/>
      <c r="O23" s="35"/>
      <c r="P23" s="35"/>
      <c r="Q23" s="45">
        <v>131</v>
      </c>
      <c r="R23" s="14"/>
      <c r="S23" s="19" t="s">
        <v>43</v>
      </c>
    </row>
    <row r="24" spans="1:19" s="22" customFormat="1">
      <c r="A24" s="151"/>
      <c r="B24" s="241"/>
      <c r="C24" s="151"/>
      <c r="D24" s="42" t="s">
        <v>28</v>
      </c>
      <c r="E24" s="15" t="s">
        <v>29</v>
      </c>
      <c r="F24" s="37"/>
      <c r="G24" s="37"/>
      <c r="H24" s="37"/>
      <c r="I24" s="38"/>
      <c r="J24" s="37"/>
      <c r="K24" s="37"/>
      <c r="L24" s="37"/>
      <c r="M24" s="37"/>
      <c r="N24" s="37"/>
      <c r="O24" s="37"/>
      <c r="P24" s="37"/>
      <c r="Q24" s="39"/>
      <c r="R24" s="20"/>
      <c r="S24" s="21"/>
    </row>
    <row r="25" spans="1:19" s="22" customFormat="1" ht="12.75">
      <c r="A25" s="151" t="s">
        <v>32</v>
      </c>
      <c r="B25" s="241" t="s">
        <v>50</v>
      </c>
      <c r="C25" s="151"/>
      <c r="D25" s="41" t="s">
        <v>25</v>
      </c>
      <c r="E25" s="13" t="s">
        <v>42</v>
      </c>
      <c r="F25" s="35"/>
      <c r="G25" s="35"/>
      <c r="H25" s="35"/>
      <c r="I25" s="36"/>
      <c r="J25" s="35"/>
      <c r="K25" s="35" t="s">
        <v>76</v>
      </c>
      <c r="L25" s="35"/>
      <c r="M25" s="35"/>
      <c r="N25" s="35"/>
      <c r="O25" s="35"/>
      <c r="P25" s="35"/>
      <c r="Q25" s="44">
        <v>72000</v>
      </c>
      <c r="R25" s="14"/>
      <c r="S25" s="19" t="s">
        <v>43</v>
      </c>
    </row>
    <row r="26" spans="1:19" s="22" customFormat="1" ht="12.75">
      <c r="A26" s="151"/>
      <c r="B26" s="241"/>
      <c r="C26" s="151"/>
      <c r="D26" s="41" t="s">
        <v>27</v>
      </c>
      <c r="E26" s="13" t="s">
        <v>42</v>
      </c>
      <c r="F26" s="35"/>
      <c r="G26" s="35"/>
      <c r="H26" s="35"/>
      <c r="I26" s="36"/>
      <c r="J26" s="35"/>
      <c r="K26" s="35"/>
      <c r="L26" s="35"/>
      <c r="M26" s="35"/>
      <c r="N26" s="35"/>
      <c r="O26" s="35"/>
      <c r="P26" s="35"/>
      <c r="Q26" s="45">
        <v>67475</v>
      </c>
      <c r="R26" s="14"/>
      <c r="S26" s="19" t="s">
        <v>43</v>
      </c>
    </row>
    <row r="27" spans="1:19" s="22" customFormat="1">
      <c r="A27" s="151"/>
      <c r="B27" s="241"/>
      <c r="C27" s="151"/>
      <c r="D27" s="42" t="s">
        <v>28</v>
      </c>
      <c r="E27" s="15" t="s">
        <v>29</v>
      </c>
      <c r="F27" s="37"/>
      <c r="G27" s="37"/>
      <c r="H27" s="37"/>
      <c r="I27" s="38"/>
      <c r="J27" s="37"/>
      <c r="K27" s="37"/>
      <c r="L27" s="37"/>
      <c r="M27" s="37"/>
      <c r="N27" s="37"/>
      <c r="O27" s="37"/>
      <c r="P27" s="37"/>
      <c r="Q27" s="39"/>
      <c r="R27" s="20"/>
      <c r="S27" s="21"/>
    </row>
    <row r="28" spans="1:19" s="22" customFormat="1" ht="12.75">
      <c r="A28" s="151" t="s">
        <v>33</v>
      </c>
      <c r="B28" s="241" t="s">
        <v>51</v>
      </c>
      <c r="C28" s="151"/>
      <c r="D28" s="41" t="s">
        <v>25</v>
      </c>
      <c r="E28" s="13" t="s">
        <v>52</v>
      </c>
      <c r="F28" s="44">
        <v>2</v>
      </c>
      <c r="G28" s="44">
        <v>4</v>
      </c>
      <c r="H28" s="44">
        <v>52</v>
      </c>
      <c r="I28" s="44">
        <v>36</v>
      </c>
      <c r="J28" s="44">
        <v>24</v>
      </c>
      <c r="K28" s="44">
        <v>47</v>
      </c>
      <c r="L28" s="44">
        <v>72</v>
      </c>
      <c r="M28" s="44">
        <v>3</v>
      </c>
      <c r="N28" s="44">
        <v>29</v>
      </c>
      <c r="O28" s="44">
        <v>5</v>
      </c>
      <c r="P28" s="44">
        <v>10</v>
      </c>
      <c r="Q28" s="44">
        <v>5</v>
      </c>
      <c r="R28" s="14"/>
      <c r="S28" s="19" t="s">
        <v>43</v>
      </c>
    </row>
    <row r="29" spans="1:19" s="22" customFormat="1" ht="12.75">
      <c r="A29" s="151"/>
      <c r="B29" s="241"/>
      <c r="C29" s="151"/>
      <c r="D29" s="41" t="s">
        <v>27</v>
      </c>
      <c r="E29" s="13" t="s">
        <v>52</v>
      </c>
      <c r="F29" s="44">
        <v>28</v>
      </c>
      <c r="G29" s="44">
        <v>30</v>
      </c>
      <c r="H29" s="44">
        <v>109</v>
      </c>
      <c r="I29" s="44">
        <v>45</v>
      </c>
      <c r="J29" s="44">
        <v>86</v>
      </c>
      <c r="K29" s="44">
        <v>65</v>
      </c>
      <c r="L29" s="44">
        <v>99</v>
      </c>
      <c r="M29" s="44">
        <v>17</v>
      </c>
      <c r="N29" s="44">
        <v>42</v>
      </c>
      <c r="O29" s="44">
        <v>32</v>
      </c>
      <c r="P29" s="44">
        <v>21</v>
      </c>
      <c r="Q29" s="44">
        <v>11</v>
      </c>
      <c r="R29" s="14"/>
      <c r="S29" s="19" t="s">
        <v>43</v>
      </c>
    </row>
    <row r="30" spans="1:19" s="22" customFormat="1">
      <c r="A30" s="151"/>
      <c r="B30" s="241"/>
      <c r="C30" s="151"/>
      <c r="D30" s="42" t="s">
        <v>28</v>
      </c>
      <c r="E30" s="15" t="s">
        <v>29</v>
      </c>
      <c r="F30" s="37"/>
      <c r="G30" s="37"/>
      <c r="H30" s="39"/>
      <c r="I30" s="38"/>
      <c r="J30" s="37"/>
      <c r="K30" s="37"/>
      <c r="L30" s="39"/>
      <c r="M30" s="39"/>
      <c r="N30" s="39"/>
      <c r="O30" s="39"/>
      <c r="P30" s="39"/>
      <c r="Q30" s="39"/>
      <c r="R30" s="20"/>
      <c r="S30" s="21"/>
    </row>
    <row r="31" spans="1:19" s="22" customFormat="1" ht="12.75">
      <c r="A31" s="151" t="s">
        <v>40</v>
      </c>
      <c r="B31" s="241" t="s">
        <v>53</v>
      </c>
      <c r="C31" s="151"/>
      <c r="D31" s="41" t="s">
        <v>25</v>
      </c>
      <c r="E31" s="13" t="s">
        <v>52</v>
      </c>
      <c r="F31" s="44">
        <v>95</v>
      </c>
      <c r="G31" s="44">
        <v>11</v>
      </c>
      <c r="H31" s="44">
        <v>9</v>
      </c>
      <c r="I31" s="44">
        <v>13</v>
      </c>
      <c r="J31" s="44">
        <v>12</v>
      </c>
      <c r="K31" s="44">
        <v>11</v>
      </c>
      <c r="L31" s="44">
        <v>22</v>
      </c>
      <c r="M31" s="44">
        <v>10</v>
      </c>
      <c r="N31" s="44">
        <v>18</v>
      </c>
      <c r="O31" s="44">
        <v>111</v>
      </c>
      <c r="P31" s="44">
        <v>318</v>
      </c>
      <c r="Q31" s="44">
        <v>13</v>
      </c>
      <c r="R31" s="14"/>
      <c r="S31" s="19" t="s">
        <v>43</v>
      </c>
    </row>
    <row r="32" spans="1:19" s="22" customFormat="1" ht="12.75">
      <c r="A32" s="151"/>
      <c r="B32" s="241"/>
      <c r="C32" s="151"/>
      <c r="D32" s="41" t="s">
        <v>27</v>
      </c>
      <c r="E32" s="13" t="s">
        <v>52</v>
      </c>
      <c r="F32" s="44">
        <v>123</v>
      </c>
      <c r="G32" s="44">
        <v>34</v>
      </c>
      <c r="H32" s="44">
        <v>17</v>
      </c>
      <c r="I32" s="44">
        <v>18</v>
      </c>
      <c r="J32" s="44">
        <v>65</v>
      </c>
      <c r="K32" s="44">
        <v>17</v>
      </c>
      <c r="L32" s="44">
        <v>57</v>
      </c>
      <c r="M32" s="44">
        <v>10</v>
      </c>
      <c r="N32" s="44">
        <v>18</v>
      </c>
      <c r="O32" s="44">
        <v>227</v>
      </c>
      <c r="P32" s="44">
        <v>571</v>
      </c>
      <c r="Q32" s="44">
        <v>19</v>
      </c>
      <c r="R32" s="14"/>
      <c r="S32" s="19" t="s">
        <v>43</v>
      </c>
    </row>
    <row r="33" spans="1:19" s="22" customFormat="1">
      <c r="A33" s="151"/>
      <c r="B33" s="241"/>
      <c r="C33" s="151"/>
      <c r="D33" s="42" t="s">
        <v>28</v>
      </c>
      <c r="E33" s="15" t="s">
        <v>29</v>
      </c>
      <c r="F33" s="37"/>
      <c r="G33" s="37"/>
      <c r="H33" s="39"/>
      <c r="I33" s="40"/>
      <c r="J33" s="39"/>
      <c r="K33" s="39"/>
      <c r="L33" s="39"/>
      <c r="M33" s="39"/>
      <c r="N33" s="37"/>
      <c r="O33" s="37"/>
      <c r="P33" s="37"/>
      <c r="Q33" s="37"/>
      <c r="R33" s="20"/>
      <c r="S33" s="21"/>
    </row>
    <row r="34" spans="1:19" s="22" customFormat="1" ht="12.75">
      <c r="A34" s="151" t="s">
        <v>41</v>
      </c>
      <c r="B34" s="241" t="s">
        <v>54</v>
      </c>
      <c r="C34" s="151"/>
      <c r="D34" s="41" t="s">
        <v>25</v>
      </c>
      <c r="E34" s="13" t="s">
        <v>52</v>
      </c>
      <c r="F34" s="44">
        <v>0</v>
      </c>
      <c r="G34" s="44">
        <v>0</v>
      </c>
      <c r="H34" s="44">
        <v>9</v>
      </c>
      <c r="I34" s="44">
        <v>0</v>
      </c>
      <c r="J34" s="44">
        <v>0</v>
      </c>
      <c r="K34" s="44">
        <v>2</v>
      </c>
      <c r="L34" s="44">
        <v>0</v>
      </c>
      <c r="M34" s="44">
        <v>1</v>
      </c>
      <c r="N34" s="44">
        <v>1</v>
      </c>
      <c r="O34" s="44">
        <v>3</v>
      </c>
      <c r="P34" s="44">
        <v>14</v>
      </c>
      <c r="Q34" s="44">
        <v>24</v>
      </c>
      <c r="R34" s="14"/>
      <c r="S34" s="19" t="s">
        <v>43</v>
      </c>
    </row>
    <row r="35" spans="1:19" s="22" customFormat="1" ht="12.75">
      <c r="A35" s="151"/>
      <c r="B35" s="241"/>
      <c r="C35" s="151"/>
      <c r="D35" s="41" t="s">
        <v>27</v>
      </c>
      <c r="E35" s="13" t="s">
        <v>52</v>
      </c>
      <c r="F35" s="44">
        <v>0</v>
      </c>
      <c r="G35" s="44">
        <v>0</v>
      </c>
      <c r="H35" s="44">
        <v>51</v>
      </c>
      <c r="I35" s="44">
        <v>0</v>
      </c>
      <c r="J35" s="44">
        <v>0</v>
      </c>
      <c r="K35" s="44">
        <v>4</v>
      </c>
      <c r="L35" s="44">
        <v>0</v>
      </c>
      <c r="M35" s="44">
        <v>5</v>
      </c>
      <c r="N35" s="44">
        <v>11</v>
      </c>
      <c r="O35" s="44">
        <v>29</v>
      </c>
      <c r="P35" s="44">
        <v>45</v>
      </c>
      <c r="Q35" s="44">
        <v>143</v>
      </c>
      <c r="R35" s="14"/>
      <c r="S35" s="19" t="s">
        <v>43</v>
      </c>
    </row>
    <row r="36" spans="1:19" s="22" customFormat="1">
      <c r="A36" s="151"/>
      <c r="B36" s="241"/>
      <c r="C36" s="151"/>
      <c r="D36" s="42" t="s">
        <v>28</v>
      </c>
      <c r="E36" s="15" t="s">
        <v>29</v>
      </c>
      <c r="F36" s="37"/>
      <c r="G36" s="37"/>
      <c r="H36" s="39"/>
      <c r="I36" s="38"/>
      <c r="J36" s="37"/>
      <c r="K36" s="37"/>
      <c r="L36" s="37"/>
      <c r="M36" s="37"/>
      <c r="N36" s="39"/>
      <c r="O36" s="39"/>
      <c r="P36" s="39"/>
      <c r="Q36" s="39"/>
      <c r="R36" s="20"/>
      <c r="S36" s="21"/>
    </row>
    <row r="37" spans="1:19" s="22" customFormat="1" ht="12.75">
      <c r="A37" s="151" t="s">
        <v>55</v>
      </c>
      <c r="B37" s="242" t="s">
        <v>56</v>
      </c>
      <c r="C37" s="151"/>
      <c r="D37" s="41" t="s">
        <v>25</v>
      </c>
      <c r="E37" s="13" t="s">
        <v>57</v>
      </c>
      <c r="F37" s="35"/>
      <c r="G37" s="35"/>
      <c r="H37" s="44">
        <v>5</v>
      </c>
      <c r="I37" s="36"/>
      <c r="J37" s="35"/>
      <c r="K37" s="35"/>
      <c r="L37" s="35"/>
      <c r="M37" s="35"/>
      <c r="N37" s="35"/>
      <c r="O37" s="44">
        <v>14</v>
      </c>
      <c r="P37" s="44">
        <v>4</v>
      </c>
      <c r="Q37" s="44">
        <v>20</v>
      </c>
      <c r="R37" s="14"/>
      <c r="S37" s="19" t="s">
        <v>43</v>
      </c>
    </row>
    <row r="38" spans="1:19" s="22" customFormat="1" ht="12.75">
      <c r="A38" s="151"/>
      <c r="B38" s="242"/>
      <c r="C38" s="151"/>
      <c r="D38" s="41" t="s">
        <v>27</v>
      </c>
      <c r="E38" s="13" t="s">
        <v>57</v>
      </c>
      <c r="F38" s="35"/>
      <c r="G38" s="35"/>
      <c r="H38" s="45">
        <v>10</v>
      </c>
      <c r="I38" s="36"/>
      <c r="J38" s="35"/>
      <c r="K38" s="35"/>
      <c r="L38" s="35"/>
      <c r="M38" s="35"/>
      <c r="N38" s="35"/>
      <c r="O38" s="45">
        <v>53</v>
      </c>
      <c r="P38" s="45">
        <v>12</v>
      </c>
      <c r="Q38" s="45">
        <v>49</v>
      </c>
      <c r="R38" s="14"/>
      <c r="S38" s="19" t="s">
        <v>43</v>
      </c>
    </row>
    <row r="39" spans="1:19" s="22" customFormat="1">
      <c r="A39" s="151"/>
      <c r="B39" s="242"/>
      <c r="C39" s="151"/>
      <c r="D39" s="42" t="s">
        <v>28</v>
      </c>
      <c r="E39" s="15" t="s">
        <v>29</v>
      </c>
      <c r="F39" s="37"/>
      <c r="G39" s="37"/>
      <c r="H39" s="37"/>
      <c r="I39" s="38"/>
      <c r="J39" s="37"/>
      <c r="K39" s="37"/>
      <c r="L39" s="37"/>
      <c r="M39" s="37"/>
      <c r="N39" s="37"/>
      <c r="O39" s="39"/>
      <c r="P39" s="39"/>
      <c r="Q39" s="39"/>
      <c r="R39" s="20"/>
      <c r="S39" s="21"/>
    </row>
    <row r="40" spans="1:19" s="22" customFormat="1" ht="12.75" customHeight="1">
      <c r="A40" s="159" t="s">
        <v>58</v>
      </c>
      <c r="B40" s="241" t="s">
        <v>59</v>
      </c>
      <c r="C40" s="151"/>
      <c r="D40" s="41" t="s">
        <v>25</v>
      </c>
      <c r="E40" s="13" t="s">
        <v>60</v>
      </c>
      <c r="F40" s="44">
        <v>2</v>
      </c>
      <c r="G40" s="44">
        <v>4</v>
      </c>
      <c r="H40" s="44">
        <v>5</v>
      </c>
      <c r="I40" s="44">
        <v>0</v>
      </c>
      <c r="J40" s="44">
        <v>7</v>
      </c>
      <c r="K40" s="44">
        <v>9</v>
      </c>
      <c r="L40" s="44">
        <v>10</v>
      </c>
      <c r="M40" s="44">
        <v>1</v>
      </c>
      <c r="N40" s="44">
        <v>0</v>
      </c>
      <c r="O40" s="44">
        <v>2</v>
      </c>
      <c r="P40" s="44">
        <v>3</v>
      </c>
      <c r="Q40" s="44">
        <v>1</v>
      </c>
      <c r="R40" s="14"/>
      <c r="S40" s="19" t="s">
        <v>43</v>
      </c>
    </row>
    <row r="41" spans="1:19" s="22" customFormat="1" ht="12.75">
      <c r="A41" s="159"/>
      <c r="B41" s="241"/>
      <c r="C41" s="151"/>
      <c r="D41" s="41" t="s">
        <v>27</v>
      </c>
      <c r="E41" s="13" t="s">
        <v>60</v>
      </c>
      <c r="F41" s="45">
        <v>8</v>
      </c>
      <c r="G41" s="45">
        <v>9</v>
      </c>
      <c r="H41" s="45">
        <v>7</v>
      </c>
      <c r="I41" s="45">
        <v>0</v>
      </c>
      <c r="J41" s="45">
        <v>7</v>
      </c>
      <c r="K41" s="45">
        <v>12</v>
      </c>
      <c r="L41" s="45">
        <v>11</v>
      </c>
      <c r="M41" s="45">
        <v>3</v>
      </c>
      <c r="N41" s="45">
        <v>0</v>
      </c>
      <c r="O41" s="45">
        <v>30</v>
      </c>
      <c r="P41" s="45">
        <v>3</v>
      </c>
      <c r="Q41" s="45">
        <v>4</v>
      </c>
      <c r="R41" s="14"/>
      <c r="S41" s="19" t="s">
        <v>43</v>
      </c>
    </row>
    <row r="42" spans="1:19" s="22" customFormat="1">
      <c r="A42" s="159"/>
      <c r="B42" s="241"/>
      <c r="C42" s="151"/>
      <c r="D42" s="42" t="s">
        <v>28</v>
      </c>
      <c r="E42" s="15" t="s">
        <v>29</v>
      </c>
      <c r="F42" s="37"/>
      <c r="G42" s="37"/>
      <c r="H42" s="39"/>
      <c r="I42" s="40"/>
      <c r="J42" s="39"/>
      <c r="K42" s="39"/>
      <c r="L42" s="39"/>
      <c r="M42" s="39"/>
      <c r="N42" s="39"/>
      <c r="O42" s="39"/>
      <c r="P42" s="39"/>
      <c r="Q42" s="39"/>
      <c r="R42" s="20"/>
      <c r="S42" s="21"/>
    </row>
    <row r="43" spans="1:19" s="22" customFormat="1" ht="12.75">
      <c r="A43" s="151" t="s">
        <v>61</v>
      </c>
      <c r="B43" s="241" t="s">
        <v>62</v>
      </c>
      <c r="C43" s="151"/>
      <c r="D43" s="41" t="s">
        <v>25</v>
      </c>
      <c r="E43" s="13" t="s">
        <v>63</v>
      </c>
      <c r="F43" s="44">
        <v>0</v>
      </c>
      <c r="G43" s="44">
        <v>0</v>
      </c>
      <c r="H43" s="44">
        <v>2912</v>
      </c>
      <c r="I43" s="44">
        <v>191</v>
      </c>
      <c r="J43" s="44">
        <v>883</v>
      </c>
      <c r="K43" s="44">
        <v>988</v>
      </c>
      <c r="L43" s="44">
        <v>37</v>
      </c>
      <c r="M43" s="44">
        <v>406</v>
      </c>
      <c r="N43" s="44">
        <v>1317</v>
      </c>
      <c r="O43" s="44">
        <v>2</v>
      </c>
      <c r="P43" s="44">
        <v>611</v>
      </c>
      <c r="Q43" s="44">
        <v>5129</v>
      </c>
      <c r="R43" s="14"/>
      <c r="S43" s="19" t="s">
        <v>43</v>
      </c>
    </row>
    <row r="44" spans="1:19" s="22" customFormat="1" ht="12.75">
      <c r="A44" s="151"/>
      <c r="B44" s="241"/>
      <c r="C44" s="151"/>
      <c r="D44" s="41" t="s">
        <v>27</v>
      </c>
      <c r="E44" s="13" t="s">
        <v>63</v>
      </c>
      <c r="F44" s="44">
        <v>0</v>
      </c>
      <c r="G44" s="44">
        <v>0</v>
      </c>
      <c r="H44" s="44">
        <v>12648</v>
      </c>
      <c r="I44" s="44">
        <v>1658</v>
      </c>
      <c r="J44" s="44">
        <v>7858</v>
      </c>
      <c r="K44" s="44">
        <v>5096</v>
      </c>
      <c r="L44" s="44">
        <v>3224</v>
      </c>
      <c r="M44" s="44">
        <v>5684</v>
      </c>
      <c r="N44" s="44">
        <v>10117</v>
      </c>
      <c r="O44" s="44">
        <v>2</v>
      </c>
      <c r="P44" s="44">
        <v>10494</v>
      </c>
      <c r="Q44" s="44">
        <v>26055</v>
      </c>
      <c r="R44" s="14"/>
      <c r="S44" s="19" t="s">
        <v>43</v>
      </c>
    </row>
    <row r="45" spans="1:19" s="22" customFormat="1">
      <c r="A45" s="151"/>
      <c r="B45" s="241"/>
      <c r="C45" s="151"/>
      <c r="D45" s="42" t="s">
        <v>28</v>
      </c>
      <c r="E45" s="15" t="s">
        <v>29</v>
      </c>
      <c r="F45" s="37"/>
      <c r="G45" s="37"/>
      <c r="H45" s="39"/>
      <c r="I45" s="40"/>
      <c r="J45" s="39"/>
      <c r="K45" s="39"/>
      <c r="L45" s="39"/>
      <c r="M45" s="39"/>
      <c r="N45" s="39"/>
      <c r="O45" s="37"/>
      <c r="P45" s="39"/>
      <c r="Q45" s="39"/>
      <c r="R45" s="20"/>
      <c r="S45" s="21"/>
    </row>
    <row r="46" spans="1:19" s="22" customFormat="1" ht="12.75">
      <c r="A46" s="151" t="s">
        <v>34</v>
      </c>
      <c r="B46" s="241" t="s">
        <v>64</v>
      </c>
      <c r="C46" s="151"/>
      <c r="D46" s="41" t="s">
        <v>25</v>
      </c>
      <c r="E46" s="13" t="s">
        <v>65</v>
      </c>
      <c r="F46" s="44">
        <v>25</v>
      </c>
      <c r="G46" s="44">
        <v>25</v>
      </c>
      <c r="H46" s="44">
        <v>25</v>
      </c>
      <c r="I46" s="44">
        <v>25</v>
      </c>
      <c r="J46" s="44">
        <v>25</v>
      </c>
      <c r="K46" s="44">
        <v>25</v>
      </c>
      <c r="L46" s="44">
        <v>25</v>
      </c>
      <c r="M46" s="44">
        <v>25</v>
      </c>
      <c r="N46" s="44">
        <v>25</v>
      </c>
      <c r="O46" s="44">
        <v>25</v>
      </c>
      <c r="P46" s="44">
        <v>25</v>
      </c>
      <c r="Q46" s="44">
        <v>25</v>
      </c>
      <c r="R46" s="14"/>
      <c r="S46" s="19" t="s">
        <v>43</v>
      </c>
    </row>
    <row r="47" spans="1:19" s="22" customFormat="1" ht="12.75">
      <c r="A47" s="151"/>
      <c r="B47" s="241"/>
      <c r="C47" s="151"/>
      <c r="D47" s="41" t="s">
        <v>27</v>
      </c>
      <c r="E47" s="13" t="s">
        <v>65</v>
      </c>
      <c r="F47" s="45">
        <v>25</v>
      </c>
      <c r="G47" s="45">
        <v>25</v>
      </c>
      <c r="H47" s="45">
        <v>25</v>
      </c>
      <c r="I47" s="45">
        <v>25</v>
      </c>
      <c r="J47" s="45">
        <v>25</v>
      </c>
      <c r="K47" s="45">
        <v>25</v>
      </c>
      <c r="L47" s="45">
        <v>25</v>
      </c>
      <c r="M47" s="45">
        <v>25</v>
      </c>
      <c r="N47" s="45">
        <v>25</v>
      </c>
      <c r="O47" s="45">
        <v>25</v>
      </c>
      <c r="P47" s="45">
        <v>25</v>
      </c>
      <c r="Q47" s="45">
        <v>25</v>
      </c>
      <c r="R47" s="14"/>
      <c r="S47" s="19" t="s">
        <v>43</v>
      </c>
    </row>
    <row r="48" spans="1:19" s="22" customFormat="1">
      <c r="A48" s="151"/>
      <c r="B48" s="241"/>
      <c r="C48" s="151"/>
      <c r="D48" s="42" t="s">
        <v>28</v>
      </c>
      <c r="E48" s="15" t="s">
        <v>29</v>
      </c>
      <c r="F48" s="37"/>
      <c r="G48" s="37"/>
      <c r="H48" s="37"/>
      <c r="I48" s="38"/>
      <c r="J48" s="37"/>
      <c r="K48" s="37"/>
      <c r="L48" s="37"/>
      <c r="M48" s="37"/>
      <c r="N48" s="37"/>
      <c r="O48" s="37"/>
      <c r="P48" s="37"/>
      <c r="Q48" s="37"/>
      <c r="R48" s="16"/>
      <c r="S48" s="21"/>
    </row>
    <row r="49" spans="1:19" s="29" customFormat="1" ht="12.75" customHeight="1">
      <c r="A49" s="151" t="s">
        <v>35</v>
      </c>
      <c r="B49" s="241" t="s">
        <v>66</v>
      </c>
      <c r="C49" s="151"/>
      <c r="D49" s="41" t="s">
        <v>25</v>
      </c>
      <c r="E49" s="13" t="s">
        <v>42</v>
      </c>
      <c r="F49" s="35"/>
      <c r="G49" s="44">
        <v>25</v>
      </c>
      <c r="H49" s="35"/>
      <c r="I49" s="36"/>
      <c r="J49" s="35"/>
      <c r="K49" s="35"/>
      <c r="L49" s="35"/>
      <c r="M49" s="35"/>
      <c r="N49" s="44">
        <v>26</v>
      </c>
      <c r="O49" s="35"/>
      <c r="P49" s="35"/>
      <c r="Q49" s="35"/>
      <c r="R49" s="14"/>
      <c r="S49" s="19" t="s">
        <v>43</v>
      </c>
    </row>
    <row r="50" spans="1:19" s="29" customFormat="1" ht="12.75">
      <c r="A50" s="151"/>
      <c r="B50" s="241"/>
      <c r="C50" s="151"/>
      <c r="D50" s="41" t="s">
        <v>27</v>
      </c>
      <c r="E50" s="13" t="s">
        <v>42</v>
      </c>
      <c r="F50" s="35"/>
      <c r="G50" s="45">
        <v>36</v>
      </c>
      <c r="H50" s="35"/>
      <c r="I50" s="36"/>
      <c r="J50" s="35"/>
      <c r="K50" s="35"/>
      <c r="L50" s="35"/>
      <c r="M50" s="35"/>
      <c r="N50" s="45">
        <v>37</v>
      </c>
      <c r="O50" s="35"/>
      <c r="P50" s="35"/>
      <c r="Q50" s="35"/>
      <c r="R50" s="14"/>
      <c r="S50" s="19" t="s">
        <v>43</v>
      </c>
    </row>
    <row r="51" spans="1:19" s="22" customFormat="1">
      <c r="A51" s="151"/>
      <c r="B51" s="241"/>
      <c r="C51" s="151"/>
      <c r="D51" s="42" t="s">
        <v>28</v>
      </c>
      <c r="E51" s="15" t="s">
        <v>29</v>
      </c>
      <c r="F51" s="37"/>
      <c r="G51" s="37"/>
      <c r="H51" s="37"/>
      <c r="I51" s="38"/>
      <c r="J51" s="37"/>
      <c r="K51" s="37"/>
      <c r="L51" s="37"/>
      <c r="M51" s="37"/>
      <c r="N51" s="37"/>
      <c r="O51" s="37"/>
      <c r="P51" s="37"/>
      <c r="Q51" s="37"/>
      <c r="R51" s="16"/>
      <c r="S51" s="21"/>
    </row>
    <row r="52" spans="1:19" s="29" customFormat="1" ht="12.75">
      <c r="A52" s="151" t="s">
        <v>67</v>
      </c>
      <c r="B52" s="241" t="s">
        <v>68</v>
      </c>
      <c r="C52" s="151"/>
      <c r="D52" s="41" t="s">
        <v>25</v>
      </c>
      <c r="E52" s="13" t="s">
        <v>42</v>
      </c>
      <c r="F52" s="35"/>
      <c r="G52" s="35"/>
      <c r="H52" s="44">
        <v>20641</v>
      </c>
      <c r="I52" s="36"/>
      <c r="J52" s="35"/>
      <c r="K52" s="35"/>
      <c r="L52" s="35"/>
      <c r="M52" s="44">
        <v>27886</v>
      </c>
      <c r="N52" s="44">
        <v>9637</v>
      </c>
      <c r="O52" s="35"/>
      <c r="P52" s="35"/>
      <c r="Q52" s="44">
        <v>13378</v>
      </c>
      <c r="R52" s="14"/>
      <c r="S52" s="19" t="s">
        <v>43</v>
      </c>
    </row>
    <row r="53" spans="1:19" s="29" customFormat="1" ht="12.75">
      <c r="A53" s="151"/>
      <c r="B53" s="241"/>
      <c r="C53" s="151"/>
      <c r="D53" s="41" t="s">
        <v>27</v>
      </c>
      <c r="E53" s="13" t="s">
        <v>42</v>
      </c>
      <c r="F53" s="35"/>
      <c r="G53" s="35"/>
      <c r="H53" s="45">
        <v>18196</v>
      </c>
      <c r="I53" s="36"/>
      <c r="J53" s="35"/>
      <c r="K53" s="35"/>
      <c r="L53" s="35"/>
      <c r="M53" s="45">
        <v>28646</v>
      </c>
      <c r="N53" s="45">
        <v>8674</v>
      </c>
      <c r="O53" s="35"/>
      <c r="P53" s="35"/>
      <c r="Q53" s="45">
        <v>12684</v>
      </c>
      <c r="R53" s="14"/>
      <c r="S53" s="19" t="s">
        <v>43</v>
      </c>
    </row>
    <row r="54" spans="1:19" s="22" customFormat="1">
      <c r="A54" s="151"/>
      <c r="B54" s="241"/>
      <c r="C54" s="151"/>
      <c r="D54" s="42" t="s">
        <v>28</v>
      </c>
      <c r="E54" s="15" t="s">
        <v>29</v>
      </c>
      <c r="F54" s="37"/>
      <c r="G54" s="37"/>
      <c r="H54" s="39"/>
      <c r="I54" s="38"/>
      <c r="J54" s="37"/>
      <c r="K54" s="37"/>
      <c r="L54" s="37"/>
      <c r="M54" s="39"/>
      <c r="N54" s="37"/>
      <c r="O54" s="37"/>
      <c r="P54" s="37"/>
      <c r="Q54" s="39"/>
      <c r="R54" s="16"/>
      <c r="S54" s="21"/>
    </row>
    <row r="55" spans="1:19" s="29" customFormat="1" ht="12.75">
      <c r="A55" s="151" t="s">
        <v>69</v>
      </c>
      <c r="B55" s="241" t="s">
        <v>70</v>
      </c>
      <c r="C55" s="151"/>
      <c r="D55" s="41" t="s">
        <v>25</v>
      </c>
      <c r="E55" s="13" t="s">
        <v>42</v>
      </c>
      <c r="F55" s="35"/>
      <c r="G55" s="35"/>
      <c r="H55" s="44">
        <v>442</v>
      </c>
      <c r="I55" s="44">
        <v>917</v>
      </c>
      <c r="J55" s="35"/>
      <c r="K55" s="44">
        <v>934</v>
      </c>
      <c r="L55" s="44">
        <v>207</v>
      </c>
      <c r="M55" s="44">
        <v>796</v>
      </c>
      <c r="N55" s="44">
        <v>1292</v>
      </c>
      <c r="O55" s="44">
        <v>350</v>
      </c>
      <c r="P55" s="44">
        <v>278</v>
      </c>
      <c r="Q55" s="44">
        <v>1889</v>
      </c>
      <c r="R55" s="14"/>
      <c r="S55" s="19" t="s">
        <v>43</v>
      </c>
    </row>
    <row r="56" spans="1:19" s="29" customFormat="1" ht="12.75">
      <c r="A56" s="151"/>
      <c r="B56" s="241"/>
      <c r="C56" s="151"/>
      <c r="D56" s="41" t="s">
        <v>27</v>
      </c>
      <c r="E56" s="13" t="s">
        <v>42</v>
      </c>
      <c r="F56" s="35"/>
      <c r="G56" s="35"/>
      <c r="H56" s="44">
        <v>784</v>
      </c>
      <c r="I56" s="44">
        <v>1226</v>
      </c>
      <c r="J56" s="35"/>
      <c r="K56" s="44">
        <v>2275</v>
      </c>
      <c r="L56" s="44">
        <v>313</v>
      </c>
      <c r="M56" s="44">
        <v>1412</v>
      </c>
      <c r="N56" s="44">
        <v>1854</v>
      </c>
      <c r="O56" s="44">
        <v>1050</v>
      </c>
      <c r="P56" s="44">
        <v>383</v>
      </c>
      <c r="Q56" s="44">
        <v>3571</v>
      </c>
      <c r="R56" s="14"/>
      <c r="S56" s="19" t="s">
        <v>43</v>
      </c>
    </row>
    <row r="57" spans="1:19" s="22" customFormat="1">
      <c r="A57" s="151"/>
      <c r="B57" s="241"/>
      <c r="C57" s="151"/>
      <c r="D57" s="42" t="s">
        <v>28</v>
      </c>
      <c r="E57" s="15" t="s">
        <v>29</v>
      </c>
      <c r="F57" s="37"/>
      <c r="G57" s="37"/>
      <c r="H57" s="39"/>
      <c r="I57" s="38"/>
      <c r="J57" s="37"/>
      <c r="K57" s="39"/>
      <c r="L57" s="39"/>
      <c r="M57" s="39"/>
      <c r="N57" s="39"/>
      <c r="O57" s="39"/>
      <c r="P57" s="39"/>
      <c r="Q57" s="37"/>
      <c r="R57" s="20"/>
      <c r="S57" s="21"/>
    </row>
    <row r="58" spans="1:19" s="29" customFormat="1" ht="12.75">
      <c r="A58" s="151" t="s">
        <v>71</v>
      </c>
      <c r="B58" s="241" t="s">
        <v>72</v>
      </c>
      <c r="C58" s="151"/>
      <c r="D58" s="41" t="s">
        <v>25</v>
      </c>
      <c r="E58" s="13" t="s">
        <v>42</v>
      </c>
      <c r="F58" s="44">
        <v>0</v>
      </c>
      <c r="G58" s="44">
        <v>0</v>
      </c>
      <c r="H58" s="44">
        <v>1691</v>
      </c>
      <c r="I58" s="44">
        <v>584</v>
      </c>
      <c r="J58" s="44">
        <v>2471</v>
      </c>
      <c r="K58" s="44">
        <v>964</v>
      </c>
      <c r="L58" s="44">
        <v>65</v>
      </c>
      <c r="M58" s="44">
        <v>1397</v>
      </c>
      <c r="N58" s="44">
        <v>2800</v>
      </c>
      <c r="O58" s="44">
        <v>2536</v>
      </c>
      <c r="P58" s="44">
        <v>3229</v>
      </c>
      <c r="Q58" s="44">
        <v>2129</v>
      </c>
      <c r="R58" s="14"/>
      <c r="S58" s="19" t="s">
        <v>43</v>
      </c>
    </row>
    <row r="59" spans="1:19" s="29" customFormat="1" ht="12.75">
      <c r="A59" s="151"/>
      <c r="B59" s="241"/>
      <c r="C59" s="151"/>
      <c r="D59" s="41" t="s">
        <v>27</v>
      </c>
      <c r="E59" s="13" t="s">
        <v>42</v>
      </c>
      <c r="F59" s="44">
        <v>0</v>
      </c>
      <c r="G59" s="44">
        <v>0</v>
      </c>
      <c r="H59" s="44">
        <v>2173</v>
      </c>
      <c r="I59" s="44">
        <v>654</v>
      </c>
      <c r="J59" s="44">
        <v>2909</v>
      </c>
      <c r="K59" s="44">
        <v>1061</v>
      </c>
      <c r="L59" s="44">
        <v>65</v>
      </c>
      <c r="M59" s="44">
        <v>1672</v>
      </c>
      <c r="N59" s="44">
        <v>3751</v>
      </c>
      <c r="O59" s="44">
        <v>3248</v>
      </c>
      <c r="P59" s="44">
        <v>3748</v>
      </c>
      <c r="Q59" s="44">
        <v>2131</v>
      </c>
      <c r="R59" s="14"/>
      <c r="S59" s="19" t="s">
        <v>43</v>
      </c>
    </row>
    <row r="60" spans="1:19" s="22" customFormat="1">
      <c r="A60" s="151"/>
      <c r="B60" s="241"/>
      <c r="C60" s="151"/>
      <c r="D60" s="42" t="s">
        <v>28</v>
      </c>
      <c r="E60" s="15" t="s">
        <v>29</v>
      </c>
      <c r="F60" s="37"/>
      <c r="G60" s="37"/>
      <c r="H60" s="39"/>
      <c r="I60" s="38"/>
      <c r="J60" s="39"/>
      <c r="K60" s="39"/>
      <c r="L60" s="37"/>
      <c r="M60" s="39"/>
      <c r="N60" s="39"/>
      <c r="O60" s="39"/>
      <c r="P60" s="39"/>
      <c r="Q60" s="39"/>
      <c r="R60" s="20"/>
      <c r="S60" s="21"/>
    </row>
    <row r="61" spans="1:19" s="29" customFormat="1" ht="6" customHeight="1">
      <c r="A61" s="28"/>
      <c r="B61" s="28"/>
      <c r="D61" s="27"/>
      <c r="E61" s="27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27"/>
    </row>
    <row r="62" spans="1:19" s="29" customFormat="1" ht="12.75" customHeight="1">
      <c r="A62" s="127" t="s">
        <v>39</v>
      </c>
      <c r="B62" s="128"/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</row>
    <row r="63" spans="1:19" s="29" customFormat="1" ht="14.25" customHeight="1">
      <c r="A63" s="129" t="s">
        <v>38</v>
      </c>
      <c r="B63" s="130"/>
      <c r="C63" s="130"/>
      <c r="D63" s="130"/>
      <c r="E63" s="130"/>
      <c r="F63" s="130"/>
      <c r="G63" s="131"/>
      <c r="H63" s="129" t="s">
        <v>36</v>
      </c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1"/>
    </row>
    <row r="64" spans="1:19" s="29" customFormat="1" ht="9" customHeight="1">
      <c r="B64" s="28"/>
      <c r="D64" s="27"/>
      <c r="E64" s="27"/>
      <c r="F64" s="30"/>
      <c r="S64" s="31"/>
    </row>
    <row r="65" spans="1:31" s="29" customFormat="1" ht="9" customHeight="1">
      <c r="B65" s="28"/>
      <c r="D65" s="27"/>
      <c r="E65" s="27"/>
      <c r="F65" s="30"/>
      <c r="S65" s="31"/>
    </row>
    <row r="66" spans="1:31" s="29" customFormat="1" ht="9" customHeight="1">
      <c r="B66" s="28"/>
      <c r="D66" s="27"/>
      <c r="E66" s="27"/>
      <c r="F66" s="30"/>
      <c r="S66" s="31"/>
    </row>
    <row r="67" spans="1:31" s="29" customFormat="1" ht="12.75">
      <c r="A67" s="7"/>
      <c r="B67" s="8"/>
      <c r="C67" s="9"/>
      <c r="D67" s="10"/>
      <c r="E67" s="10"/>
      <c r="F67" s="32"/>
      <c r="G67" s="32"/>
      <c r="H67" s="30"/>
      <c r="I67" s="30"/>
      <c r="J67" s="32"/>
      <c r="K67" s="32"/>
      <c r="L67" s="32"/>
      <c r="M67" s="32"/>
      <c r="N67" s="32"/>
      <c r="O67" s="32"/>
      <c r="P67" s="32"/>
      <c r="Q67" s="32"/>
      <c r="R67" s="11"/>
      <c r="S67" s="11"/>
    </row>
    <row r="68" spans="1:31">
      <c r="B68" s="132" t="s">
        <v>73</v>
      </c>
      <c r="C68" s="132"/>
      <c r="D68" s="132"/>
      <c r="E68" s="132"/>
      <c r="F68" s="132"/>
      <c r="G68" s="132"/>
      <c r="H68" s="34"/>
      <c r="I68" s="34"/>
      <c r="J68" s="132" t="s">
        <v>73</v>
      </c>
      <c r="K68" s="132"/>
      <c r="L68" s="132"/>
      <c r="M68" s="132"/>
      <c r="N68" s="132"/>
      <c r="O68" s="132"/>
      <c r="P68" s="132"/>
      <c r="Q68" s="132"/>
      <c r="R68" s="23"/>
      <c r="S68" s="23"/>
      <c r="Z68" s="26"/>
      <c r="AA68" s="26"/>
      <c r="AB68" s="26"/>
      <c r="AC68" s="26"/>
      <c r="AD68" s="26"/>
      <c r="AE68" s="25"/>
    </row>
    <row r="69" spans="1:31">
      <c r="B69" s="133" t="s">
        <v>75</v>
      </c>
      <c r="C69" s="133"/>
      <c r="D69" s="133"/>
      <c r="E69" s="133"/>
      <c r="F69" s="133"/>
      <c r="G69" s="133"/>
      <c r="H69" s="33"/>
      <c r="I69" s="33"/>
      <c r="J69" s="133" t="s">
        <v>74</v>
      </c>
      <c r="K69" s="133"/>
      <c r="L69" s="133"/>
      <c r="M69" s="133"/>
      <c r="N69" s="133"/>
      <c r="O69" s="133"/>
      <c r="P69" s="133"/>
      <c r="Q69" s="133"/>
      <c r="R69" s="23"/>
      <c r="S69" s="23"/>
      <c r="Z69" s="26"/>
      <c r="AA69" s="26"/>
      <c r="AB69" s="26"/>
      <c r="AC69" s="26"/>
      <c r="AD69" s="26"/>
      <c r="AE69" s="25"/>
    </row>
    <row r="71" spans="1:31">
      <c r="A71" s="46" t="s">
        <v>77</v>
      </c>
      <c r="B71" s="43"/>
    </row>
    <row r="72" spans="1:31">
      <c r="B72" s="46" t="s">
        <v>82</v>
      </c>
    </row>
  </sheetData>
  <mergeCells count="73">
    <mergeCell ref="A2:S2"/>
    <mergeCell ref="A3:S3"/>
    <mergeCell ref="A5:S5"/>
    <mergeCell ref="A6:B6"/>
    <mergeCell ref="C6:Q6"/>
    <mergeCell ref="R6:S6"/>
    <mergeCell ref="D12:E12"/>
    <mergeCell ref="A7:B7"/>
    <mergeCell ref="C7:Q7"/>
    <mergeCell ref="R7:S7"/>
    <mergeCell ref="A8:B8"/>
    <mergeCell ref="C8:Q8"/>
    <mergeCell ref="R8:S8"/>
    <mergeCell ref="A9:B9"/>
    <mergeCell ref="C9:Q9"/>
    <mergeCell ref="R9:S10"/>
    <mergeCell ref="A10:B10"/>
    <mergeCell ref="C10:Q10"/>
    <mergeCell ref="A13:A15"/>
    <mergeCell ref="B13:B15"/>
    <mergeCell ref="C13:C15"/>
    <mergeCell ref="A16:A18"/>
    <mergeCell ref="B16:B18"/>
    <mergeCell ref="C16:C18"/>
    <mergeCell ref="A19:A21"/>
    <mergeCell ref="B19:B21"/>
    <mergeCell ref="C19:C21"/>
    <mergeCell ref="A22:A24"/>
    <mergeCell ref="B22:B24"/>
    <mergeCell ref="C22:C24"/>
    <mergeCell ref="A25:A27"/>
    <mergeCell ref="B25:B27"/>
    <mergeCell ref="C25:C27"/>
    <mergeCell ref="A28:A30"/>
    <mergeCell ref="B28:B30"/>
    <mergeCell ref="C28:C30"/>
    <mergeCell ref="A31:A33"/>
    <mergeCell ref="B31:B33"/>
    <mergeCell ref="C31:C33"/>
    <mergeCell ref="A34:A36"/>
    <mergeCell ref="B34:B36"/>
    <mergeCell ref="C34:C36"/>
    <mergeCell ref="A37:A39"/>
    <mergeCell ref="B37:B39"/>
    <mergeCell ref="C37:C39"/>
    <mergeCell ref="A40:A42"/>
    <mergeCell ref="B40:B42"/>
    <mergeCell ref="C40:C42"/>
    <mergeCell ref="A43:A45"/>
    <mergeCell ref="B43:B45"/>
    <mergeCell ref="C43:C45"/>
    <mergeCell ref="A46:A48"/>
    <mergeCell ref="B46:B48"/>
    <mergeCell ref="C46:C48"/>
    <mergeCell ref="A49:A51"/>
    <mergeCell ref="B49:B51"/>
    <mergeCell ref="C49:C51"/>
    <mergeCell ref="A52:A54"/>
    <mergeCell ref="B52:B54"/>
    <mergeCell ref="C52:C54"/>
    <mergeCell ref="B69:G69"/>
    <mergeCell ref="J69:Q69"/>
    <mergeCell ref="A55:A57"/>
    <mergeCell ref="B55:B57"/>
    <mergeCell ref="C55:C57"/>
    <mergeCell ref="A58:A60"/>
    <mergeCell ref="B58:B60"/>
    <mergeCell ref="C58:C60"/>
    <mergeCell ref="A62:S62"/>
    <mergeCell ref="A63:G63"/>
    <mergeCell ref="H63:S63"/>
    <mergeCell ref="B68:G68"/>
    <mergeCell ref="J68:Q68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Programación Anual 2018</vt:lpstr>
      <vt:lpstr>Hoja1</vt:lpstr>
      <vt:lpstr>Hoja2</vt:lpstr>
      <vt:lpstr>ENERO</vt:lpstr>
      <vt:lpstr>FEBRERO</vt:lpstr>
      <vt:lpstr>MARZO</vt:lpstr>
      <vt:lpstr>ABRIL</vt:lpstr>
      <vt:lpstr>INSTRUCTIVO DE PROGRAMACIÓN</vt:lpstr>
      <vt:lpstr>'Programación Anual 2018'!Área_de_impresión</vt:lpstr>
      <vt:lpstr>ABRIL!Títulos_a_imprimir</vt:lpstr>
      <vt:lpstr>Hoja1!Títulos_a_imprimir</vt:lpstr>
      <vt:lpstr>Hoja2!Títulos_a_imprimir</vt:lpstr>
      <vt:lpstr>'Programación Anual 2018'!Títulos_a_imprimir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Subd_Plan_MM</dc:creator>
  <cp:lastModifiedBy>Usuario de Windows</cp:lastModifiedBy>
  <cp:lastPrinted>2018-04-30T14:48:16Z</cp:lastPrinted>
  <dcterms:created xsi:type="dcterms:W3CDTF">2015-06-29T15:50:02Z</dcterms:created>
  <dcterms:modified xsi:type="dcterms:W3CDTF">2018-04-30T14:50:22Z</dcterms:modified>
</cp:coreProperties>
</file>